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135" windowWidth="19440" windowHeight="6195"/>
  </bookViews>
  <sheets>
    <sheet name="2020" sheetId="2" r:id="rId1"/>
  </sheets>
  <definedNames>
    <definedName name="_xlnm.Print_Area" localSheetId="0">'2020'!$A$1:$L$227</definedName>
    <definedName name="_xlnm.Print_Titles" localSheetId="0">'2020'!$1:$11</definedName>
  </definedNames>
  <calcPr calcId="125725"/>
</workbook>
</file>

<file path=xl/calcChain.xml><?xml version="1.0" encoding="utf-8"?>
<calcChain xmlns="http://schemas.openxmlformats.org/spreadsheetml/2006/main">
  <c r="K227" i="2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199"/>
  <c r="K198"/>
  <c r="K197"/>
  <c r="K196"/>
  <c r="K195"/>
  <c r="K194"/>
  <c r="K193"/>
  <c r="K192"/>
  <c r="K191"/>
  <c r="K190"/>
  <c r="K189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</calcChain>
</file>

<file path=xl/sharedStrings.xml><?xml version="1.0" encoding="utf-8"?>
<sst xmlns="http://schemas.openxmlformats.org/spreadsheetml/2006/main" count="1097" uniqueCount="195">
  <si>
    <t>Denominació del lloc de treball</t>
  </si>
  <si>
    <t>Subgrup</t>
  </si>
  <si>
    <t>F</t>
  </si>
  <si>
    <t>A1</t>
  </si>
  <si>
    <t>C</t>
  </si>
  <si>
    <t>C1</t>
  </si>
  <si>
    <t>C2</t>
  </si>
  <si>
    <t>A2</t>
  </si>
  <si>
    <t>L</t>
  </si>
  <si>
    <t>A1/A2</t>
  </si>
  <si>
    <t>AP</t>
  </si>
  <si>
    <t>CMI</t>
  </si>
  <si>
    <t>CFHN</t>
  </si>
  <si>
    <t>E</t>
  </si>
  <si>
    <t>LN</t>
  </si>
  <si>
    <t>Tipus de lloc</t>
  </si>
  <si>
    <t>Codi del lloc de treball</t>
  </si>
  <si>
    <t>Núm fitxa de funcions</t>
  </si>
  <si>
    <t>Import anual salari base</t>
  </si>
  <si>
    <t>Nivell de complement de destinació</t>
  </si>
  <si>
    <t>Import anual complement de destinació</t>
  </si>
  <si>
    <t>Import anual complement específic</t>
  </si>
  <si>
    <t>Forma de provisió</t>
  </si>
  <si>
    <t>Import total</t>
  </si>
  <si>
    <t>Unitat administrativa d'adscripció</t>
  </si>
  <si>
    <t>B</t>
  </si>
  <si>
    <t>RELACIÓ DE LLOCS DE TREBALL 2020</t>
  </si>
  <si>
    <t>TERRITORI</t>
  </si>
  <si>
    <t>DIRECTOR/A DE TERRITORI</t>
  </si>
  <si>
    <t>LD</t>
  </si>
  <si>
    <t>JURÍDICA ADMINISTRATIVA (TERRITORI)</t>
  </si>
  <si>
    <t>CAP D'UNITAT JURÍDICA ADMINISTARTIVA</t>
  </si>
  <si>
    <t>ADMINISTRATIU/VA DE PLANIFICACIÓ</t>
  </si>
  <si>
    <t>ADMINISTRATIU/VA D'URBANISME</t>
  </si>
  <si>
    <t>AUXILIAR ADMINISTRATIU/VA D'URBANISME</t>
  </si>
  <si>
    <t>PLANEJAMENT I PROJECTES</t>
  </si>
  <si>
    <t xml:space="preserve">CAP D'UNITAT DE PLANEJAMENT I PROJECTES </t>
  </si>
  <si>
    <t>CAP D'UNITAT DE LLICÈNCIES D'OBRES</t>
  </si>
  <si>
    <t>ARQUITECTE/A OBRES, PLANIFICACIÓ I PROTECCIÓ DEL TERRITORI</t>
  </si>
  <si>
    <t xml:space="preserve">ARQUITECTE/A TECNIC/A DE PROJECTES </t>
  </si>
  <si>
    <t>DELINEANT/A</t>
  </si>
  <si>
    <t>CAP D'OFICINA D'HABITATGE I SISTEMA D'INFORMACIÓ GEOGRÀFICA</t>
  </si>
  <si>
    <t>TECNIC/A AUXILIAR HABITATGE</t>
  </si>
  <si>
    <t>ADMINISTRATIU/VA D'HABITATGE</t>
  </si>
  <si>
    <t>ESPAI PÚBLIC I MANTENIMENT</t>
  </si>
  <si>
    <t>DIRECTOR/A D'ESPAI PÚBLIC I MANTENIMENT</t>
  </si>
  <si>
    <t>30/26</t>
  </si>
  <si>
    <t>VIA PÚBLICA</t>
  </si>
  <si>
    <t>CAP D'UNITAT DE VIA PUBLICA</t>
  </si>
  <si>
    <t>CAP DE MANTENIMENT</t>
  </si>
  <si>
    <t>ENGINYER/A TECNIC/A</t>
  </si>
  <si>
    <t>ARQUITECTE/A TECNIC/A</t>
  </si>
  <si>
    <t>TECNIC/A AUXILIAR VIA PÚBLICA</t>
  </si>
  <si>
    <t>ENCARREGAT/DA BRIGADA</t>
  </si>
  <si>
    <t>OFICIAL 1ª CONDUCTOR</t>
  </si>
  <si>
    <t>OFICIAL 1ª ELECTRICISTA</t>
  </si>
  <si>
    <t>OFICIAL 1ª JARDINER/A</t>
  </si>
  <si>
    <t>OFICIAL 1ª MANTENIMENT</t>
  </si>
  <si>
    <t>OFICIAL 1ª MECANIC</t>
  </si>
  <si>
    <t>OFICIAL 1ª D'OFICIS I LOGISTICA</t>
  </si>
  <si>
    <t>OFICIAL 1ª OBRES</t>
  </si>
  <si>
    <t>OFICIAL 1ª FUSTER</t>
  </si>
  <si>
    <t>OFICIAL 2ª DE JARDINERIA</t>
  </si>
  <si>
    <t>OFICIAL 2ª D'OBRES</t>
  </si>
  <si>
    <t>OFICIAL 2ª RESPONSABLE MAGATZEM</t>
  </si>
  <si>
    <t>PEO/ONA DE BRIGADA</t>
  </si>
  <si>
    <t>MEDI AMBIENT</t>
  </si>
  <si>
    <t>CAP D'UNITAT DE MEDI AMBIENT</t>
  </si>
  <si>
    <t>TECNIC/A DE MEDI AMBIENT</t>
  </si>
  <si>
    <t>SERVEIS ECONÒMICS</t>
  </si>
  <si>
    <t>DIRECTOR/A DE SERVEIS ECONOMICS</t>
  </si>
  <si>
    <t>ADMINISTRATIU/VA SERVEIS ECONOMICS</t>
  </si>
  <si>
    <t>SERVEIS ECONÒMICS - INTERVENCIÓ</t>
  </si>
  <si>
    <t>INTERVENTOR/A</t>
  </si>
  <si>
    <t>TECNIC/A MITJA/NA DE COMPTABILITAT</t>
  </si>
  <si>
    <t>TÈCNIC/A AUXILIAR INTERVENCIÓ</t>
  </si>
  <si>
    <t>SERVEIS ECONÒMICS - TRESORERIA</t>
  </si>
  <si>
    <t>TRESORER/A</t>
  </si>
  <si>
    <t>TECNIC/A AUXILIAR DE TRESORERIA</t>
  </si>
  <si>
    <t>ALCALDIA</t>
  </si>
  <si>
    <t>CAP GABINET ALCALDIA</t>
  </si>
  <si>
    <t>SECRETARI/ÀRIA ALCALDIA</t>
  </si>
  <si>
    <t>SECRETARIA</t>
  </si>
  <si>
    <t>SECRETARI/A</t>
  </si>
  <si>
    <t>TECNIC/A DE SERVEIS JURÍDICS</t>
  </si>
  <si>
    <t>ADMINISTRATIU/VA SECRETARIA</t>
  </si>
  <si>
    <t>SECRETARIA - ARXIU</t>
  </si>
  <si>
    <t>ARXIVER/A</t>
  </si>
  <si>
    <t>ADMINISTRATIU/VA DE REGIM INTERN</t>
  </si>
  <si>
    <t>SECRETARIA - CONTRACTACIÓ</t>
  </si>
  <si>
    <t>RESPONSABLE COMPRES</t>
  </si>
  <si>
    <t>ADMINISTRATIU/VA COMPRES</t>
  </si>
  <si>
    <t>SERVEIS GENERALS</t>
  </si>
  <si>
    <t>DIRECTOR/A DE SERVEIS GENERALS</t>
  </si>
  <si>
    <t>ORGANITZACIÓ I SOCIETAT DEL CONEIXEMENT</t>
  </si>
  <si>
    <t>CAP D'UNITAT D'ORGANITZACIO I SOCIETAT DEL CONEIXEMENT</t>
  </si>
  <si>
    <t>TECNIC/A ESPECIALISTA EN INFORMATICA</t>
  </si>
  <si>
    <t>TECNIC/A AUXILIAR INFORMATICA</t>
  </si>
  <si>
    <t>ORGANITZACIÓ I SOCIETAT DEL CONEIXEMENT - ATENCIÓ CIUTADANA</t>
  </si>
  <si>
    <t>CAP DE SERVEI D'ATENCIÓ CIUTADANA</t>
  </si>
  <si>
    <t>INFORMADOR/A</t>
  </si>
  <si>
    <t>AUXILIAR D'INFORMADOR/A</t>
  </si>
  <si>
    <t>NOTIFICADOR/A</t>
  </si>
  <si>
    <t>RECEPCIONISTA/TELEFONISTA</t>
  </si>
  <si>
    <t>RECURSOS HUMANS</t>
  </si>
  <si>
    <t>CAP D'UNITAT DE RECURSOS HUMANS</t>
  </si>
  <si>
    <t>TECNIC/A MITJA/ANA RECURSOS HUMANS</t>
  </si>
  <si>
    <t>AUXILIAR ADMINISTRATIU/VA RRHH</t>
  </si>
  <si>
    <t>POLICIA LOCAL</t>
  </si>
  <si>
    <t>SOTS-INSPECTOR/A</t>
  </si>
  <si>
    <t>SERGENT/A</t>
  </si>
  <si>
    <t>CAPORAL/A</t>
  </si>
  <si>
    <t>CAPORAL/A OAC</t>
  </si>
  <si>
    <t>AGENT/A</t>
  </si>
  <si>
    <t xml:space="preserve">AUXILIAR ADMINISTRATIU/VA POLICIA LOCAL </t>
  </si>
  <si>
    <t>DRETS SOCIALS I SERVEIS A LES PERSONES</t>
  </si>
  <si>
    <t>DIRECTOR/A DE DRETS SOCIALS I SERVEIS A LES PERSONES</t>
  </si>
  <si>
    <t>JURÍDICA ADMINISTRATIVA (DRETS SOCIALS I SERVEIS A LES PERSONES)</t>
  </si>
  <si>
    <t>TÈCNIC/A JURÍDIC/A I D'ADMINISTRACIÓ GENERAL</t>
  </si>
  <si>
    <t>CONSERGE D'EQUIPAMENTS</t>
  </si>
  <si>
    <t>EDUCACIÓ</t>
  </si>
  <si>
    <t>CAP D'UNITAT DE EDUCACIÓ</t>
  </si>
  <si>
    <t>TECNIC/A MITJÀ EDUCACIÓ 1</t>
  </si>
  <si>
    <t>EDUCACIÓ - ESCOLA D'ADULTS</t>
  </si>
  <si>
    <t>PROFESSOR/A DE L'ESCOLA D'ADULTS GRUP A1</t>
  </si>
  <si>
    <t>PROFESSOR/A DE L'ESCOLA D'ADULTS GRUP A2</t>
  </si>
  <si>
    <t>EDUCACIÓ - ESCOLA DE MÚSICA</t>
  </si>
  <si>
    <t>PROFESSOR/A DE L'ESCOLA DE MUSICA</t>
  </si>
  <si>
    <t>EDUCACIÓ - ESCOLES</t>
  </si>
  <si>
    <t>CONSERGES ESCOLES</t>
  </si>
  <si>
    <t>EDUCACIÓ - LUDOTECA</t>
  </si>
  <si>
    <t>COORDINADOR/A LUDOTECA</t>
  </si>
  <si>
    <t>MONITOR/A DE LA LUDOTECA</t>
  </si>
  <si>
    <t>SALUT PÚBLICA</t>
  </si>
  <si>
    <t>CAP D'UNITAT DE SALUT PÚBLICA</t>
  </si>
  <si>
    <t>TECNIC/A AUXILIAR SALUT PUBLICA</t>
  </si>
  <si>
    <t>BENESTAR SOCIAL</t>
  </si>
  <si>
    <t>CAP D'UNITAT DE BENESTAR SOCIAL I IGUALTAT</t>
  </si>
  <si>
    <t>TECNIC/A MITJÀ/NA EDUCACIÓ</t>
  </si>
  <si>
    <t>EDUCADOR/A SOCIAL</t>
  </si>
  <si>
    <t>TREBALLADOR/A SOCIAL</t>
  </si>
  <si>
    <t xml:space="preserve">ADMINISTRATIU/VA DE SERVEIS SOCIALS  </t>
  </si>
  <si>
    <t>AUXILIAR ADMINISTRATIU/VA DE SERVEIS SOCIALS</t>
  </si>
  <si>
    <t>JOVENTUT</t>
  </si>
  <si>
    <t>CAP D'UNITAT DE JOVENTUT</t>
  </si>
  <si>
    <t>TECNIC/A AUXILIAR DE JOVENTUT</t>
  </si>
  <si>
    <t>PROGRAMES SOCIALS</t>
  </si>
  <si>
    <t>CAP D'UNITAT DE PROGRAMES SOCIALS</t>
  </si>
  <si>
    <t>PROGRAMES SOCIALS - GENT GRAN</t>
  </si>
  <si>
    <t>AUXILIAR ADMINISTRATIU/VA GENT GRAN</t>
  </si>
  <si>
    <t>PROGRAMES SOCIALS - IMMIGRACIÓ</t>
  </si>
  <si>
    <t>ADMINISTRATIU/VA IMMIGRACIO</t>
  </si>
  <si>
    <t>INFÀNCIA I ADOLESCÈNCIA</t>
  </si>
  <si>
    <t>TECNIC/A AUXILIAR EDUCACIÓ</t>
  </si>
  <si>
    <t>ACCIÓ INSTITUCIONAL</t>
  </si>
  <si>
    <t>DIRECTOR/A D'ACCIÓ INSTITUCIONAL</t>
  </si>
  <si>
    <t>COMUNICACIÓ</t>
  </si>
  <si>
    <t>CAP D'UNITAT DE COMUNICACIO</t>
  </si>
  <si>
    <t>TECNIC/A AUXILIAR PREMSA</t>
  </si>
  <si>
    <t>AUXILIAR TECNIC/A COMUNICACIÓ</t>
  </si>
  <si>
    <t>DIRECTOR/A MITJANS MUNICIPALS</t>
  </si>
  <si>
    <t>COORDINADOR/A DE REDACCIÓ</t>
  </si>
  <si>
    <t>CAP DISSENY, IMATGE CORPORATIVA I PUBLIC.</t>
  </si>
  <si>
    <t>TÈCNIC/A MITJÀ DISSENY GRÀFIC</t>
  </si>
  <si>
    <t>TÈCNIC/A AUXILIAR DE CONTINGUTS</t>
  </si>
  <si>
    <t>IMPULS ECONÒMIC, CULTURAL I ESPORTIU</t>
  </si>
  <si>
    <t>DIRECTOR/A IMPULS ECONÒMIC, CULTURAL I ESPORTIU</t>
  </si>
  <si>
    <t>INNOVACIÓ I GESTIÓ DEL CONNEIXEMENT</t>
  </si>
  <si>
    <t>CAP D'UNITAT D'INNOVACIÓ I GESTIO DEL CONEIXEMENT</t>
  </si>
  <si>
    <t>ADMINISTRATIU/VA D'EL MIRADOR</t>
  </si>
  <si>
    <t>OCUPACIÓ I FORMACIÓ</t>
  </si>
  <si>
    <t>CAP UNITAT D'OCUPACIÓ I FORMACIÓ</t>
  </si>
  <si>
    <t>TECNIC/A MITJA/NA FORMACIÓ OCUPACIONAL</t>
  </si>
  <si>
    <t>TECNIC/A MITJA/NA OCUPACIO</t>
  </si>
  <si>
    <t>TÈCNIC/A AUXILIAR OCUPACIÓ</t>
  </si>
  <si>
    <t>AUXILIAR ADMINISTRATIU/VA DPEIO</t>
  </si>
  <si>
    <t>CULTURA</t>
  </si>
  <si>
    <t>CAP D'UNITAT DE CULTURA, PROMOCIÓ DE LA VILA I TURISME</t>
  </si>
  <si>
    <t>TECNIC/A ESPECIALISTA CULTURA</t>
  </si>
  <si>
    <t>AUXILIAR TECNIC CULTURA</t>
  </si>
  <si>
    <t>AUXILIAR TECNIC/S DE SO</t>
  </si>
  <si>
    <t>OFICIAL 1ª ESPAI TOLRA</t>
  </si>
  <si>
    <t>CULTURA - BIBLIOTECA</t>
  </si>
  <si>
    <t>DIRECTOR/A DE LA BIBLIOTECA</t>
  </si>
  <si>
    <t>TECNIC/A AUXILIAR BIBLIOTECA</t>
  </si>
  <si>
    <t>CONSERGE BIBLIOTECA</t>
  </si>
  <si>
    <t>ESPORT</t>
  </si>
  <si>
    <t>CAP D'UNITAT D'ESPORTS</t>
  </si>
  <si>
    <t>TECNIC/A AUXILIAR ESPORTS</t>
  </si>
  <si>
    <t>DESENVOLUPAMENT EMPRESARIAL</t>
  </si>
  <si>
    <t>CAP D'UNITAT DE DESENVOLUPAMENT EMPRESARIAL</t>
  </si>
  <si>
    <t>TECNIC/A MITJA/NA DE COMERÇ I CONSUM</t>
  </si>
  <si>
    <t>ADMINISTRATIU/VA DE DESENVOLUPAMENT EMPRESARIAL</t>
  </si>
  <si>
    <t>AUXILIAR ADMINISTRATIU/VA</t>
  </si>
  <si>
    <t>OFICIAL 2ª CONDUCTOR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</si>
</sst>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_);\(#,##0\)"/>
  </numFmts>
  <fonts count="9">
    <font>
      <sz val="11"/>
      <color theme="1"/>
      <name val="Verdana"/>
      <family val="2"/>
    </font>
    <font>
      <sz val="8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sz val="12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5" fontId="4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/>
    <xf numFmtId="165" fontId="7" fillId="0" borderId="0" xfId="0" applyNumberFormat="1" applyFont="1" applyFill="1" applyBorder="1"/>
    <xf numFmtId="165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0</xdr:rowOff>
    </xdr:from>
    <xdr:to>
      <xdr:col>0</xdr:col>
      <xdr:colOff>1295399</xdr:colOff>
      <xdr:row>6</xdr:row>
      <xdr:rowOff>52494</xdr:rowOff>
    </xdr:to>
    <xdr:pic>
      <xdr:nvPicPr>
        <xdr:cNvPr id="2" name="Picture 1" descr="Esc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" y="0"/>
          <a:ext cx="1285875" cy="957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6"/>
  <sheetViews>
    <sheetView tabSelected="1" zoomScaleNormal="100" workbookViewId="0">
      <pane ySplit="11" topLeftCell="A12" activePane="bottomLeft" state="frozen"/>
      <selection pane="bottomLeft" activeCell="A11" sqref="A11"/>
    </sheetView>
  </sheetViews>
  <sheetFormatPr defaultRowHeight="15"/>
  <cols>
    <col min="1" max="1" width="30.796875" style="14" customWidth="1"/>
    <col min="2" max="2" width="6.19921875" style="14" bestFit="1" customWidth="1"/>
    <col min="3" max="3" width="9.09765625" style="14" customWidth="1"/>
    <col min="4" max="4" width="42.69921875" style="14" bestFit="1" customWidth="1"/>
    <col min="5" max="5" width="8.09765625" style="15" customWidth="1"/>
    <col min="6" max="6" width="6.09765625" style="15" bestFit="1" customWidth="1"/>
    <col min="7" max="7" width="9.19921875" style="13" bestFit="1" customWidth="1"/>
    <col min="8" max="8" width="9.3984375" style="13" customWidth="1"/>
    <col min="9" max="9" width="9.5" style="13" customWidth="1"/>
    <col min="10" max="10" width="9.19921875" style="16" bestFit="1" customWidth="1"/>
    <col min="11" max="11" width="8.59765625" style="13" bestFit="1" customWidth="1"/>
    <col min="12" max="12" width="6.8984375" style="17" bestFit="1" customWidth="1"/>
    <col min="13" max="13" width="11.69921875" style="13" customWidth="1"/>
    <col min="14" max="14" width="11" style="13" customWidth="1"/>
    <col min="15" max="15" width="8.796875" style="13"/>
    <col min="16" max="256" width="8.796875" style="14"/>
    <col min="257" max="257" width="66.19921875" style="14" bestFit="1" customWidth="1"/>
    <col min="258" max="258" width="8.796875" style="14" customWidth="1"/>
    <col min="259" max="259" width="12.296875" style="14" customWidth="1"/>
    <col min="260" max="260" width="62" style="14" bestFit="1" customWidth="1"/>
    <col min="261" max="261" width="11.796875" style="14" bestFit="1" customWidth="1"/>
    <col min="262" max="262" width="8.69921875" style="14" bestFit="1" customWidth="1"/>
    <col min="263" max="263" width="13.19921875" style="14" customWidth="1"/>
    <col min="264" max="264" width="13.8984375" style="14" customWidth="1"/>
    <col min="265" max="265" width="15.5" style="14" bestFit="1" customWidth="1"/>
    <col min="266" max="266" width="13.19921875" style="14" bestFit="1" customWidth="1"/>
    <col min="267" max="267" width="12.3984375" style="14" bestFit="1" customWidth="1"/>
    <col min="268" max="268" width="8.69921875" style="14" customWidth="1"/>
    <col min="269" max="269" width="11.69921875" style="14" customWidth="1"/>
    <col min="270" max="270" width="11" style="14" customWidth="1"/>
    <col min="271" max="512" width="8.796875" style="14"/>
    <col min="513" max="513" width="66.19921875" style="14" bestFit="1" customWidth="1"/>
    <col min="514" max="514" width="8.796875" style="14" customWidth="1"/>
    <col min="515" max="515" width="12.296875" style="14" customWidth="1"/>
    <col min="516" max="516" width="62" style="14" bestFit="1" customWidth="1"/>
    <col min="517" max="517" width="11.796875" style="14" bestFit="1" customWidth="1"/>
    <col min="518" max="518" width="8.69921875" style="14" bestFit="1" customWidth="1"/>
    <col min="519" max="519" width="13.19921875" style="14" customWidth="1"/>
    <col min="520" max="520" width="13.8984375" style="14" customWidth="1"/>
    <col min="521" max="521" width="15.5" style="14" bestFit="1" customWidth="1"/>
    <col min="522" max="522" width="13.19921875" style="14" bestFit="1" customWidth="1"/>
    <col min="523" max="523" width="12.3984375" style="14" bestFit="1" customWidth="1"/>
    <col min="524" max="524" width="8.69921875" style="14" customWidth="1"/>
    <col min="525" max="525" width="11.69921875" style="14" customWidth="1"/>
    <col min="526" max="526" width="11" style="14" customWidth="1"/>
    <col min="527" max="768" width="8.796875" style="14"/>
    <col min="769" max="769" width="66.19921875" style="14" bestFit="1" customWidth="1"/>
    <col min="770" max="770" width="8.796875" style="14" customWidth="1"/>
    <col min="771" max="771" width="12.296875" style="14" customWidth="1"/>
    <col min="772" max="772" width="62" style="14" bestFit="1" customWidth="1"/>
    <col min="773" max="773" width="11.796875" style="14" bestFit="1" customWidth="1"/>
    <col min="774" max="774" width="8.69921875" style="14" bestFit="1" customWidth="1"/>
    <col min="775" max="775" width="13.19921875" style="14" customWidth="1"/>
    <col min="776" max="776" width="13.8984375" style="14" customWidth="1"/>
    <col min="777" max="777" width="15.5" style="14" bestFit="1" customWidth="1"/>
    <col min="778" max="778" width="13.19921875" style="14" bestFit="1" customWidth="1"/>
    <col min="779" max="779" width="12.3984375" style="14" bestFit="1" customWidth="1"/>
    <col min="780" max="780" width="8.69921875" style="14" customWidth="1"/>
    <col min="781" max="781" width="11.69921875" style="14" customWidth="1"/>
    <col min="782" max="782" width="11" style="14" customWidth="1"/>
    <col min="783" max="1024" width="8.796875" style="14"/>
    <col min="1025" max="1025" width="66.19921875" style="14" bestFit="1" customWidth="1"/>
    <col min="1026" max="1026" width="8.796875" style="14" customWidth="1"/>
    <col min="1027" max="1027" width="12.296875" style="14" customWidth="1"/>
    <col min="1028" max="1028" width="62" style="14" bestFit="1" customWidth="1"/>
    <col min="1029" max="1029" width="11.796875" style="14" bestFit="1" customWidth="1"/>
    <col min="1030" max="1030" width="8.69921875" style="14" bestFit="1" customWidth="1"/>
    <col min="1031" max="1031" width="13.19921875" style="14" customWidth="1"/>
    <col min="1032" max="1032" width="13.8984375" style="14" customWidth="1"/>
    <col min="1033" max="1033" width="15.5" style="14" bestFit="1" customWidth="1"/>
    <col min="1034" max="1034" width="13.19921875" style="14" bestFit="1" customWidth="1"/>
    <col min="1035" max="1035" width="12.3984375" style="14" bestFit="1" customWidth="1"/>
    <col min="1036" max="1036" width="8.69921875" style="14" customWidth="1"/>
    <col min="1037" max="1037" width="11.69921875" style="14" customWidth="1"/>
    <col min="1038" max="1038" width="11" style="14" customWidth="1"/>
    <col min="1039" max="1280" width="8.796875" style="14"/>
    <col min="1281" max="1281" width="66.19921875" style="14" bestFit="1" customWidth="1"/>
    <col min="1282" max="1282" width="8.796875" style="14" customWidth="1"/>
    <col min="1283" max="1283" width="12.296875" style="14" customWidth="1"/>
    <col min="1284" max="1284" width="62" style="14" bestFit="1" customWidth="1"/>
    <col min="1285" max="1285" width="11.796875" style="14" bestFit="1" customWidth="1"/>
    <col min="1286" max="1286" width="8.69921875" style="14" bestFit="1" customWidth="1"/>
    <col min="1287" max="1287" width="13.19921875" style="14" customWidth="1"/>
    <col min="1288" max="1288" width="13.8984375" style="14" customWidth="1"/>
    <col min="1289" max="1289" width="15.5" style="14" bestFit="1" customWidth="1"/>
    <col min="1290" max="1290" width="13.19921875" style="14" bestFit="1" customWidth="1"/>
    <col min="1291" max="1291" width="12.3984375" style="14" bestFit="1" customWidth="1"/>
    <col min="1292" max="1292" width="8.69921875" style="14" customWidth="1"/>
    <col min="1293" max="1293" width="11.69921875" style="14" customWidth="1"/>
    <col min="1294" max="1294" width="11" style="14" customWidth="1"/>
    <col min="1295" max="1536" width="8.796875" style="14"/>
    <col min="1537" max="1537" width="66.19921875" style="14" bestFit="1" customWidth="1"/>
    <col min="1538" max="1538" width="8.796875" style="14" customWidth="1"/>
    <col min="1539" max="1539" width="12.296875" style="14" customWidth="1"/>
    <col min="1540" max="1540" width="62" style="14" bestFit="1" customWidth="1"/>
    <col min="1541" max="1541" width="11.796875" style="14" bestFit="1" customWidth="1"/>
    <col min="1542" max="1542" width="8.69921875" style="14" bestFit="1" customWidth="1"/>
    <col min="1543" max="1543" width="13.19921875" style="14" customWidth="1"/>
    <col min="1544" max="1544" width="13.8984375" style="14" customWidth="1"/>
    <col min="1545" max="1545" width="15.5" style="14" bestFit="1" customWidth="1"/>
    <col min="1546" max="1546" width="13.19921875" style="14" bestFit="1" customWidth="1"/>
    <col min="1547" max="1547" width="12.3984375" style="14" bestFit="1" customWidth="1"/>
    <col min="1548" max="1548" width="8.69921875" style="14" customWidth="1"/>
    <col min="1549" max="1549" width="11.69921875" style="14" customWidth="1"/>
    <col min="1550" max="1550" width="11" style="14" customWidth="1"/>
    <col min="1551" max="1792" width="8.796875" style="14"/>
    <col min="1793" max="1793" width="66.19921875" style="14" bestFit="1" customWidth="1"/>
    <col min="1794" max="1794" width="8.796875" style="14" customWidth="1"/>
    <col min="1795" max="1795" width="12.296875" style="14" customWidth="1"/>
    <col min="1796" max="1796" width="62" style="14" bestFit="1" customWidth="1"/>
    <col min="1797" max="1797" width="11.796875" style="14" bestFit="1" customWidth="1"/>
    <col min="1798" max="1798" width="8.69921875" style="14" bestFit="1" customWidth="1"/>
    <col min="1799" max="1799" width="13.19921875" style="14" customWidth="1"/>
    <col min="1800" max="1800" width="13.8984375" style="14" customWidth="1"/>
    <col min="1801" max="1801" width="15.5" style="14" bestFit="1" customWidth="1"/>
    <col min="1802" max="1802" width="13.19921875" style="14" bestFit="1" customWidth="1"/>
    <col min="1803" max="1803" width="12.3984375" style="14" bestFit="1" customWidth="1"/>
    <col min="1804" max="1804" width="8.69921875" style="14" customWidth="1"/>
    <col min="1805" max="1805" width="11.69921875" style="14" customWidth="1"/>
    <col min="1806" max="1806" width="11" style="14" customWidth="1"/>
    <col min="1807" max="2048" width="8.796875" style="14"/>
    <col min="2049" max="2049" width="66.19921875" style="14" bestFit="1" customWidth="1"/>
    <col min="2050" max="2050" width="8.796875" style="14" customWidth="1"/>
    <col min="2051" max="2051" width="12.296875" style="14" customWidth="1"/>
    <col min="2052" max="2052" width="62" style="14" bestFit="1" customWidth="1"/>
    <col min="2053" max="2053" width="11.796875" style="14" bestFit="1" customWidth="1"/>
    <col min="2054" max="2054" width="8.69921875" style="14" bestFit="1" customWidth="1"/>
    <col min="2055" max="2055" width="13.19921875" style="14" customWidth="1"/>
    <col min="2056" max="2056" width="13.8984375" style="14" customWidth="1"/>
    <col min="2057" max="2057" width="15.5" style="14" bestFit="1" customWidth="1"/>
    <col min="2058" max="2058" width="13.19921875" style="14" bestFit="1" customWidth="1"/>
    <col min="2059" max="2059" width="12.3984375" style="14" bestFit="1" customWidth="1"/>
    <col min="2060" max="2060" width="8.69921875" style="14" customWidth="1"/>
    <col min="2061" max="2061" width="11.69921875" style="14" customWidth="1"/>
    <col min="2062" max="2062" width="11" style="14" customWidth="1"/>
    <col min="2063" max="2304" width="8.796875" style="14"/>
    <col min="2305" max="2305" width="66.19921875" style="14" bestFit="1" customWidth="1"/>
    <col min="2306" max="2306" width="8.796875" style="14" customWidth="1"/>
    <col min="2307" max="2307" width="12.296875" style="14" customWidth="1"/>
    <col min="2308" max="2308" width="62" style="14" bestFit="1" customWidth="1"/>
    <col min="2309" max="2309" width="11.796875" style="14" bestFit="1" customWidth="1"/>
    <col min="2310" max="2310" width="8.69921875" style="14" bestFit="1" customWidth="1"/>
    <col min="2311" max="2311" width="13.19921875" style="14" customWidth="1"/>
    <col min="2312" max="2312" width="13.8984375" style="14" customWidth="1"/>
    <col min="2313" max="2313" width="15.5" style="14" bestFit="1" customWidth="1"/>
    <col min="2314" max="2314" width="13.19921875" style="14" bestFit="1" customWidth="1"/>
    <col min="2315" max="2315" width="12.3984375" style="14" bestFit="1" customWidth="1"/>
    <col min="2316" max="2316" width="8.69921875" style="14" customWidth="1"/>
    <col min="2317" max="2317" width="11.69921875" style="14" customWidth="1"/>
    <col min="2318" max="2318" width="11" style="14" customWidth="1"/>
    <col min="2319" max="2560" width="8.796875" style="14"/>
    <col min="2561" max="2561" width="66.19921875" style="14" bestFit="1" customWidth="1"/>
    <col min="2562" max="2562" width="8.796875" style="14" customWidth="1"/>
    <col min="2563" max="2563" width="12.296875" style="14" customWidth="1"/>
    <col min="2564" max="2564" width="62" style="14" bestFit="1" customWidth="1"/>
    <col min="2565" max="2565" width="11.796875" style="14" bestFit="1" customWidth="1"/>
    <col min="2566" max="2566" width="8.69921875" style="14" bestFit="1" customWidth="1"/>
    <col min="2567" max="2567" width="13.19921875" style="14" customWidth="1"/>
    <col min="2568" max="2568" width="13.8984375" style="14" customWidth="1"/>
    <col min="2569" max="2569" width="15.5" style="14" bestFit="1" customWidth="1"/>
    <col min="2570" max="2570" width="13.19921875" style="14" bestFit="1" customWidth="1"/>
    <col min="2571" max="2571" width="12.3984375" style="14" bestFit="1" customWidth="1"/>
    <col min="2572" max="2572" width="8.69921875" style="14" customWidth="1"/>
    <col min="2573" max="2573" width="11.69921875" style="14" customWidth="1"/>
    <col min="2574" max="2574" width="11" style="14" customWidth="1"/>
    <col min="2575" max="2816" width="8.796875" style="14"/>
    <col min="2817" max="2817" width="66.19921875" style="14" bestFit="1" customWidth="1"/>
    <col min="2818" max="2818" width="8.796875" style="14" customWidth="1"/>
    <col min="2819" max="2819" width="12.296875" style="14" customWidth="1"/>
    <col min="2820" max="2820" width="62" style="14" bestFit="1" customWidth="1"/>
    <col min="2821" max="2821" width="11.796875" style="14" bestFit="1" customWidth="1"/>
    <col min="2822" max="2822" width="8.69921875" style="14" bestFit="1" customWidth="1"/>
    <col min="2823" max="2823" width="13.19921875" style="14" customWidth="1"/>
    <col min="2824" max="2824" width="13.8984375" style="14" customWidth="1"/>
    <col min="2825" max="2825" width="15.5" style="14" bestFit="1" customWidth="1"/>
    <col min="2826" max="2826" width="13.19921875" style="14" bestFit="1" customWidth="1"/>
    <col min="2827" max="2827" width="12.3984375" style="14" bestFit="1" customWidth="1"/>
    <col min="2828" max="2828" width="8.69921875" style="14" customWidth="1"/>
    <col min="2829" max="2829" width="11.69921875" style="14" customWidth="1"/>
    <col min="2830" max="2830" width="11" style="14" customWidth="1"/>
    <col min="2831" max="3072" width="8.796875" style="14"/>
    <col min="3073" max="3073" width="66.19921875" style="14" bestFit="1" customWidth="1"/>
    <col min="3074" max="3074" width="8.796875" style="14" customWidth="1"/>
    <col min="3075" max="3075" width="12.296875" style="14" customWidth="1"/>
    <col min="3076" max="3076" width="62" style="14" bestFit="1" customWidth="1"/>
    <col min="3077" max="3077" width="11.796875" style="14" bestFit="1" customWidth="1"/>
    <col min="3078" max="3078" width="8.69921875" style="14" bestFit="1" customWidth="1"/>
    <col min="3079" max="3079" width="13.19921875" style="14" customWidth="1"/>
    <col min="3080" max="3080" width="13.8984375" style="14" customWidth="1"/>
    <col min="3081" max="3081" width="15.5" style="14" bestFit="1" customWidth="1"/>
    <col min="3082" max="3082" width="13.19921875" style="14" bestFit="1" customWidth="1"/>
    <col min="3083" max="3083" width="12.3984375" style="14" bestFit="1" customWidth="1"/>
    <col min="3084" max="3084" width="8.69921875" style="14" customWidth="1"/>
    <col min="3085" max="3085" width="11.69921875" style="14" customWidth="1"/>
    <col min="3086" max="3086" width="11" style="14" customWidth="1"/>
    <col min="3087" max="3328" width="8.796875" style="14"/>
    <col min="3329" max="3329" width="66.19921875" style="14" bestFit="1" customWidth="1"/>
    <col min="3330" max="3330" width="8.796875" style="14" customWidth="1"/>
    <col min="3331" max="3331" width="12.296875" style="14" customWidth="1"/>
    <col min="3332" max="3332" width="62" style="14" bestFit="1" customWidth="1"/>
    <col min="3333" max="3333" width="11.796875" style="14" bestFit="1" customWidth="1"/>
    <col min="3334" max="3334" width="8.69921875" style="14" bestFit="1" customWidth="1"/>
    <col min="3335" max="3335" width="13.19921875" style="14" customWidth="1"/>
    <col min="3336" max="3336" width="13.8984375" style="14" customWidth="1"/>
    <col min="3337" max="3337" width="15.5" style="14" bestFit="1" customWidth="1"/>
    <col min="3338" max="3338" width="13.19921875" style="14" bestFit="1" customWidth="1"/>
    <col min="3339" max="3339" width="12.3984375" style="14" bestFit="1" customWidth="1"/>
    <col min="3340" max="3340" width="8.69921875" style="14" customWidth="1"/>
    <col min="3341" max="3341" width="11.69921875" style="14" customWidth="1"/>
    <col min="3342" max="3342" width="11" style="14" customWidth="1"/>
    <col min="3343" max="3584" width="8.796875" style="14"/>
    <col min="3585" max="3585" width="66.19921875" style="14" bestFit="1" customWidth="1"/>
    <col min="3586" max="3586" width="8.796875" style="14" customWidth="1"/>
    <col min="3587" max="3587" width="12.296875" style="14" customWidth="1"/>
    <col min="3588" max="3588" width="62" style="14" bestFit="1" customWidth="1"/>
    <col min="3589" max="3589" width="11.796875" style="14" bestFit="1" customWidth="1"/>
    <col min="3590" max="3590" width="8.69921875" style="14" bestFit="1" customWidth="1"/>
    <col min="3591" max="3591" width="13.19921875" style="14" customWidth="1"/>
    <col min="3592" max="3592" width="13.8984375" style="14" customWidth="1"/>
    <col min="3593" max="3593" width="15.5" style="14" bestFit="1" customWidth="1"/>
    <col min="3594" max="3594" width="13.19921875" style="14" bestFit="1" customWidth="1"/>
    <col min="3595" max="3595" width="12.3984375" style="14" bestFit="1" customWidth="1"/>
    <col min="3596" max="3596" width="8.69921875" style="14" customWidth="1"/>
    <col min="3597" max="3597" width="11.69921875" style="14" customWidth="1"/>
    <col min="3598" max="3598" width="11" style="14" customWidth="1"/>
    <col min="3599" max="3840" width="8.796875" style="14"/>
    <col min="3841" max="3841" width="66.19921875" style="14" bestFit="1" customWidth="1"/>
    <col min="3842" max="3842" width="8.796875" style="14" customWidth="1"/>
    <col min="3843" max="3843" width="12.296875" style="14" customWidth="1"/>
    <col min="3844" max="3844" width="62" style="14" bestFit="1" customWidth="1"/>
    <col min="3845" max="3845" width="11.796875" style="14" bestFit="1" customWidth="1"/>
    <col min="3846" max="3846" width="8.69921875" style="14" bestFit="1" customWidth="1"/>
    <col min="3847" max="3847" width="13.19921875" style="14" customWidth="1"/>
    <col min="3848" max="3848" width="13.8984375" style="14" customWidth="1"/>
    <col min="3849" max="3849" width="15.5" style="14" bestFit="1" customWidth="1"/>
    <col min="3850" max="3850" width="13.19921875" style="14" bestFit="1" customWidth="1"/>
    <col min="3851" max="3851" width="12.3984375" style="14" bestFit="1" customWidth="1"/>
    <col min="3852" max="3852" width="8.69921875" style="14" customWidth="1"/>
    <col min="3853" max="3853" width="11.69921875" style="14" customWidth="1"/>
    <col min="3854" max="3854" width="11" style="14" customWidth="1"/>
    <col min="3855" max="4096" width="8.796875" style="14"/>
    <col min="4097" max="4097" width="66.19921875" style="14" bestFit="1" customWidth="1"/>
    <col min="4098" max="4098" width="8.796875" style="14" customWidth="1"/>
    <col min="4099" max="4099" width="12.296875" style="14" customWidth="1"/>
    <col min="4100" max="4100" width="62" style="14" bestFit="1" customWidth="1"/>
    <col min="4101" max="4101" width="11.796875" style="14" bestFit="1" customWidth="1"/>
    <col min="4102" max="4102" width="8.69921875" style="14" bestFit="1" customWidth="1"/>
    <col min="4103" max="4103" width="13.19921875" style="14" customWidth="1"/>
    <col min="4104" max="4104" width="13.8984375" style="14" customWidth="1"/>
    <col min="4105" max="4105" width="15.5" style="14" bestFit="1" customWidth="1"/>
    <col min="4106" max="4106" width="13.19921875" style="14" bestFit="1" customWidth="1"/>
    <col min="4107" max="4107" width="12.3984375" style="14" bestFit="1" customWidth="1"/>
    <col min="4108" max="4108" width="8.69921875" style="14" customWidth="1"/>
    <col min="4109" max="4109" width="11.69921875" style="14" customWidth="1"/>
    <col min="4110" max="4110" width="11" style="14" customWidth="1"/>
    <col min="4111" max="4352" width="8.796875" style="14"/>
    <col min="4353" max="4353" width="66.19921875" style="14" bestFit="1" customWidth="1"/>
    <col min="4354" max="4354" width="8.796875" style="14" customWidth="1"/>
    <col min="4355" max="4355" width="12.296875" style="14" customWidth="1"/>
    <col min="4356" max="4356" width="62" style="14" bestFit="1" customWidth="1"/>
    <col min="4357" max="4357" width="11.796875" style="14" bestFit="1" customWidth="1"/>
    <col min="4358" max="4358" width="8.69921875" style="14" bestFit="1" customWidth="1"/>
    <col min="4359" max="4359" width="13.19921875" style="14" customWidth="1"/>
    <col min="4360" max="4360" width="13.8984375" style="14" customWidth="1"/>
    <col min="4361" max="4361" width="15.5" style="14" bestFit="1" customWidth="1"/>
    <col min="4362" max="4362" width="13.19921875" style="14" bestFit="1" customWidth="1"/>
    <col min="4363" max="4363" width="12.3984375" style="14" bestFit="1" customWidth="1"/>
    <col min="4364" max="4364" width="8.69921875" style="14" customWidth="1"/>
    <col min="4365" max="4365" width="11.69921875" style="14" customWidth="1"/>
    <col min="4366" max="4366" width="11" style="14" customWidth="1"/>
    <col min="4367" max="4608" width="8.796875" style="14"/>
    <col min="4609" max="4609" width="66.19921875" style="14" bestFit="1" customWidth="1"/>
    <col min="4610" max="4610" width="8.796875" style="14" customWidth="1"/>
    <col min="4611" max="4611" width="12.296875" style="14" customWidth="1"/>
    <col min="4612" max="4612" width="62" style="14" bestFit="1" customWidth="1"/>
    <col min="4613" max="4613" width="11.796875" style="14" bestFit="1" customWidth="1"/>
    <col min="4614" max="4614" width="8.69921875" style="14" bestFit="1" customWidth="1"/>
    <col min="4615" max="4615" width="13.19921875" style="14" customWidth="1"/>
    <col min="4616" max="4616" width="13.8984375" style="14" customWidth="1"/>
    <col min="4617" max="4617" width="15.5" style="14" bestFit="1" customWidth="1"/>
    <col min="4618" max="4618" width="13.19921875" style="14" bestFit="1" customWidth="1"/>
    <col min="4619" max="4619" width="12.3984375" style="14" bestFit="1" customWidth="1"/>
    <col min="4620" max="4620" width="8.69921875" style="14" customWidth="1"/>
    <col min="4621" max="4621" width="11.69921875" style="14" customWidth="1"/>
    <col min="4622" max="4622" width="11" style="14" customWidth="1"/>
    <col min="4623" max="4864" width="8.796875" style="14"/>
    <col min="4865" max="4865" width="66.19921875" style="14" bestFit="1" customWidth="1"/>
    <col min="4866" max="4866" width="8.796875" style="14" customWidth="1"/>
    <col min="4867" max="4867" width="12.296875" style="14" customWidth="1"/>
    <col min="4868" max="4868" width="62" style="14" bestFit="1" customWidth="1"/>
    <col min="4869" max="4869" width="11.796875" style="14" bestFit="1" customWidth="1"/>
    <col min="4870" max="4870" width="8.69921875" style="14" bestFit="1" customWidth="1"/>
    <col min="4871" max="4871" width="13.19921875" style="14" customWidth="1"/>
    <col min="4872" max="4872" width="13.8984375" style="14" customWidth="1"/>
    <col min="4873" max="4873" width="15.5" style="14" bestFit="1" customWidth="1"/>
    <col min="4874" max="4874" width="13.19921875" style="14" bestFit="1" customWidth="1"/>
    <col min="4875" max="4875" width="12.3984375" style="14" bestFit="1" customWidth="1"/>
    <col min="4876" max="4876" width="8.69921875" style="14" customWidth="1"/>
    <col min="4877" max="4877" width="11.69921875" style="14" customWidth="1"/>
    <col min="4878" max="4878" width="11" style="14" customWidth="1"/>
    <col min="4879" max="5120" width="8.796875" style="14"/>
    <col min="5121" max="5121" width="66.19921875" style="14" bestFit="1" customWidth="1"/>
    <col min="5122" max="5122" width="8.796875" style="14" customWidth="1"/>
    <col min="5123" max="5123" width="12.296875" style="14" customWidth="1"/>
    <col min="5124" max="5124" width="62" style="14" bestFit="1" customWidth="1"/>
    <col min="5125" max="5125" width="11.796875" style="14" bestFit="1" customWidth="1"/>
    <col min="5126" max="5126" width="8.69921875" style="14" bestFit="1" customWidth="1"/>
    <col min="5127" max="5127" width="13.19921875" style="14" customWidth="1"/>
    <col min="5128" max="5128" width="13.8984375" style="14" customWidth="1"/>
    <col min="5129" max="5129" width="15.5" style="14" bestFit="1" customWidth="1"/>
    <col min="5130" max="5130" width="13.19921875" style="14" bestFit="1" customWidth="1"/>
    <col min="5131" max="5131" width="12.3984375" style="14" bestFit="1" customWidth="1"/>
    <col min="5132" max="5132" width="8.69921875" style="14" customWidth="1"/>
    <col min="5133" max="5133" width="11.69921875" style="14" customWidth="1"/>
    <col min="5134" max="5134" width="11" style="14" customWidth="1"/>
    <col min="5135" max="5376" width="8.796875" style="14"/>
    <col min="5377" max="5377" width="66.19921875" style="14" bestFit="1" customWidth="1"/>
    <col min="5378" max="5378" width="8.796875" style="14" customWidth="1"/>
    <col min="5379" max="5379" width="12.296875" style="14" customWidth="1"/>
    <col min="5380" max="5380" width="62" style="14" bestFit="1" customWidth="1"/>
    <col min="5381" max="5381" width="11.796875" style="14" bestFit="1" customWidth="1"/>
    <col min="5382" max="5382" width="8.69921875" style="14" bestFit="1" customWidth="1"/>
    <col min="5383" max="5383" width="13.19921875" style="14" customWidth="1"/>
    <col min="5384" max="5384" width="13.8984375" style="14" customWidth="1"/>
    <col min="5385" max="5385" width="15.5" style="14" bestFit="1" customWidth="1"/>
    <col min="5386" max="5386" width="13.19921875" style="14" bestFit="1" customWidth="1"/>
    <col min="5387" max="5387" width="12.3984375" style="14" bestFit="1" customWidth="1"/>
    <col min="5388" max="5388" width="8.69921875" style="14" customWidth="1"/>
    <col min="5389" max="5389" width="11.69921875" style="14" customWidth="1"/>
    <col min="5390" max="5390" width="11" style="14" customWidth="1"/>
    <col min="5391" max="5632" width="8.796875" style="14"/>
    <col min="5633" max="5633" width="66.19921875" style="14" bestFit="1" customWidth="1"/>
    <col min="5634" max="5634" width="8.796875" style="14" customWidth="1"/>
    <col min="5635" max="5635" width="12.296875" style="14" customWidth="1"/>
    <col min="5636" max="5636" width="62" style="14" bestFit="1" customWidth="1"/>
    <col min="5637" max="5637" width="11.796875" style="14" bestFit="1" customWidth="1"/>
    <col min="5638" max="5638" width="8.69921875" style="14" bestFit="1" customWidth="1"/>
    <col min="5639" max="5639" width="13.19921875" style="14" customWidth="1"/>
    <col min="5640" max="5640" width="13.8984375" style="14" customWidth="1"/>
    <col min="5641" max="5641" width="15.5" style="14" bestFit="1" customWidth="1"/>
    <col min="5642" max="5642" width="13.19921875" style="14" bestFit="1" customWidth="1"/>
    <col min="5643" max="5643" width="12.3984375" style="14" bestFit="1" customWidth="1"/>
    <col min="5644" max="5644" width="8.69921875" style="14" customWidth="1"/>
    <col min="5645" max="5645" width="11.69921875" style="14" customWidth="1"/>
    <col min="5646" max="5646" width="11" style="14" customWidth="1"/>
    <col min="5647" max="5888" width="8.796875" style="14"/>
    <col min="5889" max="5889" width="66.19921875" style="14" bestFit="1" customWidth="1"/>
    <col min="5890" max="5890" width="8.796875" style="14" customWidth="1"/>
    <col min="5891" max="5891" width="12.296875" style="14" customWidth="1"/>
    <col min="5892" max="5892" width="62" style="14" bestFit="1" customWidth="1"/>
    <col min="5893" max="5893" width="11.796875" style="14" bestFit="1" customWidth="1"/>
    <col min="5894" max="5894" width="8.69921875" style="14" bestFit="1" customWidth="1"/>
    <col min="5895" max="5895" width="13.19921875" style="14" customWidth="1"/>
    <col min="5896" max="5896" width="13.8984375" style="14" customWidth="1"/>
    <col min="5897" max="5897" width="15.5" style="14" bestFit="1" customWidth="1"/>
    <col min="5898" max="5898" width="13.19921875" style="14" bestFit="1" customWidth="1"/>
    <col min="5899" max="5899" width="12.3984375" style="14" bestFit="1" customWidth="1"/>
    <col min="5900" max="5900" width="8.69921875" style="14" customWidth="1"/>
    <col min="5901" max="5901" width="11.69921875" style="14" customWidth="1"/>
    <col min="5902" max="5902" width="11" style="14" customWidth="1"/>
    <col min="5903" max="6144" width="8.796875" style="14"/>
    <col min="6145" max="6145" width="66.19921875" style="14" bestFit="1" customWidth="1"/>
    <col min="6146" max="6146" width="8.796875" style="14" customWidth="1"/>
    <col min="6147" max="6147" width="12.296875" style="14" customWidth="1"/>
    <col min="6148" max="6148" width="62" style="14" bestFit="1" customWidth="1"/>
    <col min="6149" max="6149" width="11.796875" style="14" bestFit="1" customWidth="1"/>
    <col min="6150" max="6150" width="8.69921875" style="14" bestFit="1" customWidth="1"/>
    <col min="6151" max="6151" width="13.19921875" style="14" customWidth="1"/>
    <col min="6152" max="6152" width="13.8984375" style="14" customWidth="1"/>
    <col min="6153" max="6153" width="15.5" style="14" bestFit="1" customWidth="1"/>
    <col min="6154" max="6154" width="13.19921875" style="14" bestFit="1" customWidth="1"/>
    <col min="6155" max="6155" width="12.3984375" style="14" bestFit="1" customWidth="1"/>
    <col min="6156" max="6156" width="8.69921875" style="14" customWidth="1"/>
    <col min="6157" max="6157" width="11.69921875" style="14" customWidth="1"/>
    <col min="6158" max="6158" width="11" style="14" customWidth="1"/>
    <col min="6159" max="6400" width="8.796875" style="14"/>
    <col min="6401" max="6401" width="66.19921875" style="14" bestFit="1" customWidth="1"/>
    <col min="6402" max="6402" width="8.796875" style="14" customWidth="1"/>
    <col min="6403" max="6403" width="12.296875" style="14" customWidth="1"/>
    <col min="6404" max="6404" width="62" style="14" bestFit="1" customWidth="1"/>
    <col min="6405" max="6405" width="11.796875" style="14" bestFit="1" customWidth="1"/>
    <col min="6406" max="6406" width="8.69921875" style="14" bestFit="1" customWidth="1"/>
    <col min="6407" max="6407" width="13.19921875" style="14" customWidth="1"/>
    <col min="6408" max="6408" width="13.8984375" style="14" customWidth="1"/>
    <col min="6409" max="6409" width="15.5" style="14" bestFit="1" customWidth="1"/>
    <col min="6410" max="6410" width="13.19921875" style="14" bestFit="1" customWidth="1"/>
    <col min="6411" max="6411" width="12.3984375" style="14" bestFit="1" customWidth="1"/>
    <col min="6412" max="6412" width="8.69921875" style="14" customWidth="1"/>
    <col min="6413" max="6413" width="11.69921875" style="14" customWidth="1"/>
    <col min="6414" max="6414" width="11" style="14" customWidth="1"/>
    <col min="6415" max="6656" width="8.796875" style="14"/>
    <col min="6657" max="6657" width="66.19921875" style="14" bestFit="1" customWidth="1"/>
    <col min="6658" max="6658" width="8.796875" style="14" customWidth="1"/>
    <col min="6659" max="6659" width="12.296875" style="14" customWidth="1"/>
    <col min="6660" max="6660" width="62" style="14" bestFit="1" customWidth="1"/>
    <col min="6661" max="6661" width="11.796875" style="14" bestFit="1" customWidth="1"/>
    <col min="6662" max="6662" width="8.69921875" style="14" bestFit="1" customWidth="1"/>
    <col min="6663" max="6663" width="13.19921875" style="14" customWidth="1"/>
    <col min="6664" max="6664" width="13.8984375" style="14" customWidth="1"/>
    <col min="6665" max="6665" width="15.5" style="14" bestFit="1" customWidth="1"/>
    <col min="6666" max="6666" width="13.19921875" style="14" bestFit="1" customWidth="1"/>
    <col min="6667" max="6667" width="12.3984375" style="14" bestFit="1" customWidth="1"/>
    <col min="6668" max="6668" width="8.69921875" style="14" customWidth="1"/>
    <col min="6669" max="6669" width="11.69921875" style="14" customWidth="1"/>
    <col min="6670" max="6670" width="11" style="14" customWidth="1"/>
    <col min="6671" max="6912" width="8.796875" style="14"/>
    <col min="6913" max="6913" width="66.19921875" style="14" bestFit="1" customWidth="1"/>
    <col min="6914" max="6914" width="8.796875" style="14" customWidth="1"/>
    <col min="6915" max="6915" width="12.296875" style="14" customWidth="1"/>
    <col min="6916" max="6916" width="62" style="14" bestFit="1" customWidth="1"/>
    <col min="6917" max="6917" width="11.796875" style="14" bestFit="1" customWidth="1"/>
    <col min="6918" max="6918" width="8.69921875" style="14" bestFit="1" customWidth="1"/>
    <col min="6919" max="6919" width="13.19921875" style="14" customWidth="1"/>
    <col min="6920" max="6920" width="13.8984375" style="14" customWidth="1"/>
    <col min="6921" max="6921" width="15.5" style="14" bestFit="1" customWidth="1"/>
    <col min="6922" max="6922" width="13.19921875" style="14" bestFit="1" customWidth="1"/>
    <col min="6923" max="6923" width="12.3984375" style="14" bestFit="1" customWidth="1"/>
    <col min="6924" max="6924" width="8.69921875" style="14" customWidth="1"/>
    <col min="6925" max="6925" width="11.69921875" style="14" customWidth="1"/>
    <col min="6926" max="6926" width="11" style="14" customWidth="1"/>
    <col min="6927" max="7168" width="8.796875" style="14"/>
    <col min="7169" max="7169" width="66.19921875" style="14" bestFit="1" customWidth="1"/>
    <col min="7170" max="7170" width="8.796875" style="14" customWidth="1"/>
    <col min="7171" max="7171" width="12.296875" style="14" customWidth="1"/>
    <col min="7172" max="7172" width="62" style="14" bestFit="1" customWidth="1"/>
    <col min="7173" max="7173" width="11.796875" style="14" bestFit="1" customWidth="1"/>
    <col min="7174" max="7174" width="8.69921875" style="14" bestFit="1" customWidth="1"/>
    <col min="7175" max="7175" width="13.19921875" style="14" customWidth="1"/>
    <col min="7176" max="7176" width="13.8984375" style="14" customWidth="1"/>
    <col min="7177" max="7177" width="15.5" style="14" bestFit="1" customWidth="1"/>
    <col min="7178" max="7178" width="13.19921875" style="14" bestFit="1" customWidth="1"/>
    <col min="7179" max="7179" width="12.3984375" style="14" bestFit="1" customWidth="1"/>
    <col min="7180" max="7180" width="8.69921875" style="14" customWidth="1"/>
    <col min="7181" max="7181" width="11.69921875" style="14" customWidth="1"/>
    <col min="7182" max="7182" width="11" style="14" customWidth="1"/>
    <col min="7183" max="7424" width="8.796875" style="14"/>
    <col min="7425" max="7425" width="66.19921875" style="14" bestFit="1" customWidth="1"/>
    <col min="7426" max="7426" width="8.796875" style="14" customWidth="1"/>
    <col min="7427" max="7427" width="12.296875" style="14" customWidth="1"/>
    <col min="7428" max="7428" width="62" style="14" bestFit="1" customWidth="1"/>
    <col min="7429" max="7429" width="11.796875" style="14" bestFit="1" customWidth="1"/>
    <col min="7430" max="7430" width="8.69921875" style="14" bestFit="1" customWidth="1"/>
    <col min="7431" max="7431" width="13.19921875" style="14" customWidth="1"/>
    <col min="7432" max="7432" width="13.8984375" style="14" customWidth="1"/>
    <col min="7433" max="7433" width="15.5" style="14" bestFit="1" customWidth="1"/>
    <col min="7434" max="7434" width="13.19921875" style="14" bestFit="1" customWidth="1"/>
    <col min="7435" max="7435" width="12.3984375" style="14" bestFit="1" customWidth="1"/>
    <col min="7436" max="7436" width="8.69921875" style="14" customWidth="1"/>
    <col min="7437" max="7437" width="11.69921875" style="14" customWidth="1"/>
    <col min="7438" max="7438" width="11" style="14" customWidth="1"/>
    <col min="7439" max="7680" width="8.796875" style="14"/>
    <col min="7681" max="7681" width="66.19921875" style="14" bestFit="1" customWidth="1"/>
    <col min="7682" max="7682" width="8.796875" style="14" customWidth="1"/>
    <col min="7683" max="7683" width="12.296875" style="14" customWidth="1"/>
    <col min="7684" max="7684" width="62" style="14" bestFit="1" customWidth="1"/>
    <col min="7685" max="7685" width="11.796875" style="14" bestFit="1" customWidth="1"/>
    <col min="7686" max="7686" width="8.69921875" style="14" bestFit="1" customWidth="1"/>
    <col min="7687" max="7687" width="13.19921875" style="14" customWidth="1"/>
    <col min="7688" max="7688" width="13.8984375" style="14" customWidth="1"/>
    <col min="7689" max="7689" width="15.5" style="14" bestFit="1" customWidth="1"/>
    <col min="7690" max="7690" width="13.19921875" style="14" bestFit="1" customWidth="1"/>
    <col min="7691" max="7691" width="12.3984375" style="14" bestFit="1" customWidth="1"/>
    <col min="7692" max="7692" width="8.69921875" style="14" customWidth="1"/>
    <col min="7693" max="7693" width="11.69921875" style="14" customWidth="1"/>
    <col min="7694" max="7694" width="11" style="14" customWidth="1"/>
    <col min="7695" max="7936" width="8.796875" style="14"/>
    <col min="7937" max="7937" width="66.19921875" style="14" bestFit="1" customWidth="1"/>
    <col min="7938" max="7938" width="8.796875" style="14" customWidth="1"/>
    <col min="7939" max="7939" width="12.296875" style="14" customWidth="1"/>
    <col min="7940" max="7940" width="62" style="14" bestFit="1" customWidth="1"/>
    <col min="7941" max="7941" width="11.796875" style="14" bestFit="1" customWidth="1"/>
    <col min="7942" max="7942" width="8.69921875" style="14" bestFit="1" customWidth="1"/>
    <col min="7943" max="7943" width="13.19921875" style="14" customWidth="1"/>
    <col min="7944" max="7944" width="13.8984375" style="14" customWidth="1"/>
    <col min="7945" max="7945" width="15.5" style="14" bestFit="1" customWidth="1"/>
    <col min="7946" max="7946" width="13.19921875" style="14" bestFit="1" customWidth="1"/>
    <col min="7947" max="7947" width="12.3984375" style="14" bestFit="1" customWidth="1"/>
    <col min="7948" max="7948" width="8.69921875" style="14" customWidth="1"/>
    <col min="7949" max="7949" width="11.69921875" style="14" customWidth="1"/>
    <col min="7950" max="7950" width="11" style="14" customWidth="1"/>
    <col min="7951" max="8192" width="8.796875" style="14"/>
    <col min="8193" max="8193" width="66.19921875" style="14" bestFit="1" customWidth="1"/>
    <col min="8194" max="8194" width="8.796875" style="14" customWidth="1"/>
    <col min="8195" max="8195" width="12.296875" style="14" customWidth="1"/>
    <col min="8196" max="8196" width="62" style="14" bestFit="1" customWidth="1"/>
    <col min="8197" max="8197" width="11.796875" style="14" bestFit="1" customWidth="1"/>
    <col min="8198" max="8198" width="8.69921875" style="14" bestFit="1" customWidth="1"/>
    <col min="8199" max="8199" width="13.19921875" style="14" customWidth="1"/>
    <col min="8200" max="8200" width="13.8984375" style="14" customWidth="1"/>
    <col min="8201" max="8201" width="15.5" style="14" bestFit="1" customWidth="1"/>
    <col min="8202" max="8202" width="13.19921875" style="14" bestFit="1" customWidth="1"/>
    <col min="8203" max="8203" width="12.3984375" style="14" bestFit="1" customWidth="1"/>
    <col min="8204" max="8204" width="8.69921875" style="14" customWidth="1"/>
    <col min="8205" max="8205" width="11.69921875" style="14" customWidth="1"/>
    <col min="8206" max="8206" width="11" style="14" customWidth="1"/>
    <col min="8207" max="8448" width="8.796875" style="14"/>
    <col min="8449" max="8449" width="66.19921875" style="14" bestFit="1" customWidth="1"/>
    <col min="8450" max="8450" width="8.796875" style="14" customWidth="1"/>
    <col min="8451" max="8451" width="12.296875" style="14" customWidth="1"/>
    <col min="8452" max="8452" width="62" style="14" bestFit="1" customWidth="1"/>
    <col min="8453" max="8453" width="11.796875" style="14" bestFit="1" customWidth="1"/>
    <col min="8454" max="8454" width="8.69921875" style="14" bestFit="1" customWidth="1"/>
    <col min="8455" max="8455" width="13.19921875" style="14" customWidth="1"/>
    <col min="8456" max="8456" width="13.8984375" style="14" customWidth="1"/>
    <col min="8457" max="8457" width="15.5" style="14" bestFit="1" customWidth="1"/>
    <col min="8458" max="8458" width="13.19921875" style="14" bestFit="1" customWidth="1"/>
    <col min="8459" max="8459" width="12.3984375" style="14" bestFit="1" customWidth="1"/>
    <col min="8460" max="8460" width="8.69921875" style="14" customWidth="1"/>
    <col min="8461" max="8461" width="11.69921875" style="14" customWidth="1"/>
    <col min="8462" max="8462" width="11" style="14" customWidth="1"/>
    <col min="8463" max="8704" width="8.796875" style="14"/>
    <col min="8705" max="8705" width="66.19921875" style="14" bestFit="1" customWidth="1"/>
    <col min="8706" max="8706" width="8.796875" style="14" customWidth="1"/>
    <col min="8707" max="8707" width="12.296875" style="14" customWidth="1"/>
    <col min="8708" max="8708" width="62" style="14" bestFit="1" customWidth="1"/>
    <col min="8709" max="8709" width="11.796875" style="14" bestFit="1" customWidth="1"/>
    <col min="8710" max="8710" width="8.69921875" style="14" bestFit="1" customWidth="1"/>
    <col min="8711" max="8711" width="13.19921875" style="14" customWidth="1"/>
    <col min="8712" max="8712" width="13.8984375" style="14" customWidth="1"/>
    <col min="8713" max="8713" width="15.5" style="14" bestFit="1" customWidth="1"/>
    <col min="8714" max="8714" width="13.19921875" style="14" bestFit="1" customWidth="1"/>
    <col min="8715" max="8715" width="12.3984375" style="14" bestFit="1" customWidth="1"/>
    <col min="8716" max="8716" width="8.69921875" style="14" customWidth="1"/>
    <col min="8717" max="8717" width="11.69921875" style="14" customWidth="1"/>
    <col min="8718" max="8718" width="11" style="14" customWidth="1"/>
    <col min="8719" max="8960" width="8.796875" style="14"/>
    <col min="8961" max="8961" width="66.19921875" style="14" bestFit="1" customWidth="1"/>
    <col min="8962" max="8962" width="8.796875" style="14" customWidth="1"/>
    <col min="8963" max="8963" width="12.296875" style="14" customWidth="1"/>
    <col min="8964" max="8964" width="62" style="14" bestFit="1" customWidth="1"/>
    <col min="8965" max="8965" width="11.796875" style="14" bestFit="1" customWidth="1"/>
    <col min="8966" max="8966" width="8.69921875" style="14" bestFit="1" customWidth="1"/>
    <col min="8967" max="8967" width="13.19921875" style="14" customWidth="1"/>
    <col min="8968" max="8968" width="13.8984375" style="14" customWidth="1"/>
    <col min="8969" max="8969" width="15.5" style="14" bestFit="1" customWidth="1"/>
    <col min="8970" max="8970" width="13.19921875" style="14" bestFit="1" customWidth="1"/>
    <col min="8971" max="8971" width="12.3984375" style="14" bestFit="1" customWidth="1"/>
    <col min="8972" max="8972" width="8.69921875" style="14" customWidth="1"/>
    <col min="8973" max="8973" width="11.69921875" style="14" customWidth="1"/>
    <col min="8974" max="8974" width="11" style="14" customWidth="1"/>
    <col min="8975" max="9216" width="8.796875" style="14"/>
    <col min="9217" max="9217" width="66.19921875" style="14" bestFit="1" customWidth="1"/>
    <col min="9218" max="9218" width="8.796875" style="14" customWidth="1"/>
    <col min="9219" max="9219" width="12.296875" style="14" customWidth="1"/>
    <col min="9220" max="9220" width="62" style="14" bestFit="1" customWidth="1"/>
    <col min="9221" max="9221" width="11.796875" style="14" bestFit="1" customWidth="1"/>
    <col min="9222" max="9222" width="8.69921875" style="14" bestFit="1" customWidth="1"/>
    <col min="9223" max="9223" width="13.19921875" style="14" customWidth="1"/>
    <col min="9224" max="9224" width="13.8984375" style="14" customWidth="1"/>
    <col min="9225" max="9225" width="15.5" style="14" bestFit="1" customWidth="1"/>
    <col min="9226" max="9226" width="13.19921875" style="14" bestFit="1" customWidth="1"/>
    <col min="9227" max="9227" width="12.3984375" style="14" bestFit="1" customWidth="1"/>
    <col min="9228" max="9228" width="8.69921875" style="14" customWidth="1"/>
    <col min="9229" max="9229" width="11.69921875" style="14" customWidth="1"/>
    <col min="9230" max="9230" width="11" style="14" customWidth="1"/>
    <col min="9231" max="9472" width="8.796875" style="14"/>
    <col min="9473" max="9473" width="66.19921875" style="14" bestFit="1" customWidth="1"/>
    <col min="9474" max="9474" width="8.796875" style="14" customWidth="1"/>
    <col min="9475" max="9475" width="12.296875" style="14" customWidth="1"/>
    <col min="9476" max="9476" width="62" style="14" bestFit="1" customWidth="1"/>
    <col min="9477" max="9477" width="11.796875" style="14" bestFit="1" customWidth="1"/>
    <col min="9478" max="9478" width="8.69921875" style="14" bestFit="1" customWidth="1"/>
    <col min="9479" max="9479" width="13.19921875" style="14" customWidth="1"/>
    <col min="9480" max="9480" width="13.8984375" style="14" customWidth="1"/>
    <col min="9481" max="9481" width="15.5" style="14" bestFit="1" customWidth="1"/>
    <col min="9482" max="9482" width="13.19921875" style="14" bestFit="1" customWidth="1"/>
    <col min="9483" max="9483" width="12.3984375" style="14" bestFit="1" customWidth="1"/>
    <col min="9484" max="9484" width="8.69921875" style="14" customWidth="1"/>
    <col min="9485" max="9485" width="11.69921875" style="14" customWidth="1"/>
    <col min="9486" max="9486" width="11" style="14" customWidth="1"/>
    <col min="9487" max="9728" width="8.796875" style="14"/>
    <col min="9729" max="9729" width="66.19921875" style="14" bestFit="1" customWidth="1"/>
    <col min="9730" max="9730" width="8.796875" style="14" customWidth="1"/>
    <col min="9731" max="9731" width="12.296875" style="14" customWidth="1"/>
    <col min="9732" max="9732" width="62" style="14" bestFit="1" customWidth="1"/>
    <col min="9733" max="9733" width="11.796875" style="14" bestFit="1" customWidth="1"/>
    <col min="9734" max="9734" width="8.69921875" style="14" bestFit="1" customWidth="1"/>
    <col min="9735" max="9735" width="13.19921875" style="14" customWidth="1"/>
    <col min="9736" max="9736" width="13.8984375" style="14" customWidth="1"/>
    <col min="9737" max="9737" width="15.5" style="14" bestFit="1" customWidth="1"/>
    <col min="9738" max="9738" width="13.19921875" style="14" bestFit="1" customWidth="1"/>
    <col min="9739" max="9739" width="12.3984375" style="14" bestFit="1" customWidth="1"/>
    <col min="9740" max="9740" width="8.69921875" style="14" customWidth="1"/>
    <col min="9741" max="9741" width="11.69921875" style="14" customWidth="1"/>
    <col min="9742" max="9742" width="11" style="14" customWidth="1"/>
    <col min="9743" max="9984" width="8.796875" style="14"/>
    <col min="9985" max="9985" width="66.19921875" style="14" bestFit="1" customWidth="1"/>
    <col min="9986" max="9986" width="8.796875" style="14" customWidth="1"/>
    <col min="9987" max="9987" width="12.296875" style="14" customWidth="1"/>
    <col min="9988" max="9988" width="62" style="14" bestFit="1" customWidth="1"/>
    <col min="9989" max="9989" width="11.796875" style="14" bestFit="1" customWidth="1"/>
    <col min="9990" max="9990" width="8.69921875" style="14" bestFit="1" customWidth="1"/>
    <col min="9991" max="9991" width="13.19921875" style="14" customWidth="1"/>
    <col min="9992" max="9992" width="13.8984375" style="14" customWidth="1"/>
    <col min="9993" max="9993" width="15.5" style="14" bestFit="1" customWidth="1"/>
    <col min="9994" max="9994" width="13.19921875" style="14" bestFit="1" customWidth="1"/>
    <col min="9995" max="9995" width="12.3984375" style="14" bestFit="1" customWidth="1"/>
    <col min="9996" max="9996" width="8.69921875" style="14" customWidth="1"/>
    <col min="9997" max="9997" width="11.69921875" style="14" customWidth="1"/>
    <col min="9998" max="9998" width="11" style="14" customWidth="1"/>
    <col min="9999" max="10240" width="8.796875" style="14"/>
    <col min="10241" max="10241" width="66.19921875" style="14" bestFit="1" customWidth="1"/>
    <col min="10242" max="10242" width="8.796875" style="14" customWidth="1"/>
    <col min="10243" max="10243" width="12.296875" style="14" customWidth="1"/>
    <col min="10244" max="10244" width="62" style="14" bestFit="1" customWidth="1"/>
    <col min="10245" max="10245" width="11.796875" style="14" bestFit="1" customWidth="1"/>
    <col min="10246" max="10246" width="8.69921875" style="14" bestFit="1" customWidth="1"/>
    <col min="10247" max="10247" width="13.19921875" style="14" customWidth="1"/>
    <col min="10248" max="10248" width="13.8984375" style="14" customWidth="1"/>
    <col min="10249" max="10249" width="15.5" style="14" bestFit="1" customWidth="1"/>
    <col min="10250" max="10250" width="13.19921875" style="14" bestFit="1" customWidth="1"/>
    <col min="10251" max="10251" width="12.3984375" style="14" bestFit="1" customWidth="1"/>
    <col min="10252" max="10252" width="8.69921875" style="14" customWidth="1"/>
    <col min="10253" max="10253" width="11.69921875" style="14" customWidth="1"/>
    <col min="10254" max="10254" width="11" style="14" customWidth="1"/>
    <col min="10255" max="10496" width="8.796875" style="14"/>
    <col min="10497" max="10497" width="66.19921875" style="14" bestFit="1" customWidth="1"/>
    <col min="10498" max="10498" width="8.796875" style="14" customWidth="1"/>
    <col min="10499" max="10499" width="12.296875" style="14" customWidth="1"/>
    <col min="10500" max="10500" width="62" style="14" bestFit="1" customWidth="1"/>
    <col min="10501" max="10501" width="11.796875" style="14" bestFit="1" customWidth="1"/>
    <col min="10502" max="10502" width="8.69921875" style="14" bestFit="1" customWidth="1"/>
    <col min="10503" max="10503" width="13.19921875" style="14" customWidth="1"/>
    <col min="10504" max="10504" width="13.8984375" style="14" customWidth="1"/>
    <col min="10505" max="10505" width="15.5" style="14" bestFit="1" customWidth="1"/>
    <col min="10506" max="10506" width="13.19921875" style="14" bestFit="1" customWidth="1"/>
    <col min="10507" max="10507" width="12.3984375" style="14" bestFit="1" customWidth="1"/>
    <col min="10508" max="10508" width="8.69921875" style="14" customWidth="1"/>
    <col min="10509" max="10509" width="11.69921875" style="14" customWidth="1"/>
    <col min="10510" max="10510" width="11" style="14" customWidth="1"/>
    <col min="10511" max="10752" width="8.796875" style="14"/>
    <col min="10753" max="10753" width="66.19921875" style="14" bestFit="1" customWidth="1"/>
    <col min="10754" max="10754" width="8.796875" style="14" customWidth="1"/>
    <col min="10755" max="10755" width="12.296875" style="14" customWidth="1"/>
    <col min="10756" max="10756" width="62" style="14" bestFit="1" customWidth="1"/>
    <col min="10757" max="10757" width="11.796875" style="14" bestFit="1" customWidth="1"/>
    <col min="10758" max="10758" width="8.69921875" style="14" bestFit="1" customWidth="1"/>
    <col min="10759" max="10759" width="13.19921875" style="14" customWidth="1"/>
    <col min="10760" max="10760" width="13.8984375" style="14" customWidth="1"/>
    <col min="10761" max="10761" width="15.5" style="14" bestFit="1" customWidth="1"/>
    <col min="10762" max="10762" width="13.19921875" style="14" bestFit="1" customWidth="1"/>
    <col min="10763" max="10763" width="12.3984375" style="14" bestFit="1" customWidth="1"/>
    <col min="10764" max="10764" width="8.69921875" style="14" customWidth="1"/>
    <col min="10765" max="10765" width="11.69921875" style="14" customWidth="1"/>
    <col min="10766" max="10766" width="11" style="14" customWidth="1"/>
    <col min="10767" max="11008" width="8.796875" style="14"/>
    <col min="11009" max="11009" width="66.19921875" style="14" bestFit="1" customWidth="1"/>
    <col min="11010" max="11010" width="8.796875" style="14" customWidth="1"/>
    <col min="11011" max="11011" width="12.296875" style="14" customWidth="1"/>
    <col min="11012" max="11012" width="62" style="14" bestFit="1" customWidth="1"/>
    <col min="11013" max="11013" width="11.796875" style="14" bestFit="1" customWidth="1"/>
    <col min="11014" max="11014" width="8.69921875" style="14" bestFit="1" customWidth="1"/>
    <col min="11015" max="11015" width="13.19921875" style="14" customWidth="1"/>
    <col min="11016" max="11016" width="13.8984375" style="14" customWidth="1"/>
    <col min="11017" max="11017" width="15.5" style="14" bestFit="1" customWidth="1"/>
    <col min="11018" max="11018" width="13.19921875" style="14" bestFit="1" customWidth="1"/>
    <col min="11019" max="11019" width="12.3984375" style="14" bestFit="1" customWidth="1"/>
    <col min="11020" max="11020" width="8.69921875" style="14" customWidth="1"/>
    <col min="11021" max="11021" width="11.69921875" style="14" customWidth="1"/>
    <col min="11022" max="11022" width="11" style="14" customWidth="1"/>
    <col min="11023" max="11264" width="8.796875" style="14"/>
    <col min="11265" max="11265" width="66.19921875" style="14" bestFit="1" customWidth="1"/>
    <col min="11266" max="11266" width="8.796875" style="14" customWidth="1"/>
    <col min="11267" max="11267" width="12.296875" style="14" customWidth="1"/>
    <col min="11268" max="11268" width="62" style="14" bestFit="1" customWidth="1"/>
    <col min="11269" max="11269" width="11.796875" style="14" bestFit="1" customWidth="1"/>
    <col min="11270" max="11270" width="8.69921875" style="14" bestFit="1" customWidth="1"/>
    <col min="11271" max="11271" width="13.19921875" style="14" customWidth="1"/>
    <col min="11272" max="11272" width="13.8984375" style="14" customWidth="1"/>
    <col min="11273" max="11273" width="15.5" style="14" bestFit="1" customWidth="1"/>
    <col min="11274" max="11274" width="13.19921875" style="14" bestFit="1" customWidth="1"/>
    <col min="11275" max="11275" width="12.3984375" style="14" bestFit="1" customWidth="1"/>
    <col min="11276" max="11276" width="8.69921875" style="14" customWidth="1"/>
    <col min="11277" max="11277" width="11.69921875" style="14" customWidth="1"/>
    <col min="11278" max="11278" width="11" style="14" customWidth="1"/>
    <col min="11279" max="11520" width="8.796875" style="14"/>
    <col min="11521" max="11521" width="66.19921875" style="14" bestFit="1" customWidth="1"/>
    <col min="11522" max="11522" width="8.796875" style="14" customWidth="1"/>
    <col min="11523" max="11523" width="12.296875" style="14" customWidth="1"/>
    <col min="11524" max="11524" width="62" style="14" bestFit="1" customWidth="1"/>
    <col min="11525" max="11525" width="11.796875" style="14" bestFit="1" customWidth="1"/>
    <col min="11526" max="11526" width="8.69921875" style="14" bestFit="1" customWidth="1"/>
    <col min="11527" max="11527" width="13.19921875" style="14" customWidth="1"/>
    <col min="11528" max="11528" width="13.8984375" style="14" customWidth="1"/>
    <col min="11529" max="11529" width="15.5" style="14" bestFit="1" customWidth="1"/>
    <col min="11530" max="11530" width="13.19921875" style="14" bestFit="1" customWidth="1"/>
    <col min="11531" max="11531" width="12.3984375" style="14" bestFit="1" customWidth="1"/>
    <col min="11532" max="11532" width="8.69921875" style="14" customWidth="1"/>
    <col min="11533" max="11533" width="11.69921875" style="14" customWidth="1"/>
    <col min="11534" max="11534" width="11" style="14" customWidth="1"/>
    <col min="11535" max="11776" width="8.796875" style="14"/>
    <col min="11777" max="11777" width="66.19921875" style="14" bestFit="1" customWidth="1"/>
    <col min="11778" max="11778" width="8.796875" style="14" customWidth="1"/>
    <col min="11779" max="11779" width="12.296875" style="14" customWidth="1"/>
    <col min="11780" max="11780" width="62" style="14" bestFit="1" customWidth="1"/>
    <col min="11781" max="11781" width="11.796875" style="14" bestFit="1" customWidth="1"/>
    <col min="11782" max="11782" width="8.69921875" style="14" bestFit="1" customWidth="1"/>
    <col min="11783" max="11783" width="13.19921875" style="14" customWidth="1"/>
    <col min="11784" max="11784" width="13.8984375" style="14" customWidth="1"/>
    <col min="11785" max="11785" width="15.5" style="14" bestFit="1" customWidth="1"/>
    <col min="11786" max="11786" width="13.19921875" style="14" bestFit="1" customWidth="1"/>
    <col min="11787" max="11787" width="12.3984375" style="14" bestFit="1" customWidth="1"/>
    <col min="11788" max="11788" width="8.69921875" style="14" customWidth="1"/>
    <col min="11789" max="11789" width="11.69921875" style="14" customWidth="1"/>
    <col min="11790" max="11790" width="11" style="14" customWidth="1"/>
    <col min="11791" max="12032" width="8.796875" style="14"/>
    <col min="12033" max="12033" width="66.19921875" style="14" bestFit="1" customWidth="1"/>
    <col min="12034" max="12034" width="8.796875" style="14" customWidth="1"/>
    <col min="12035" max="12035" width="12.296875" style="14" customWidth="1"/>
    <col min="12036" max="12036" width="62" style="14" bestFit="1" customWidth="1"/>
    <col min="12037" max="12037" width="11.796875" style="14" bestFit="1" customWidth="1"/>
    <col min="12038" max="12038" width="8.69921875" style="14" bestFit="1" customWidth="1"/>
    <col min="12039" max="12039" width="13.19921875" style="14" customWidth="1"/>
    <col min="12040" max="12040" width="13.8984375" style="14" customWidth="1"/>
    <col min="12041" max="12041" width="15.5" style="14" bestFit="1" customWidth="1"/>
    <col min="12042" max="12042" width="13.19921875" style="14" bestFit="1" customWidth="1"/>
    <col min="12043" max="12043" width="12.3984375" style="14" bestFit="1" customWidth="1"/>
    <col min="12044" max="12044" width="8.69921875" style="14" customWidth="1"/>
    <col min="12045" max="12045" width="11.69921875" style="14" customWidth="1"/>
    <col min="12046" max="12046" width="11" style="14" customWidth="1"/>
    <col min="12047" max="12288" width="8.796875" style="14"/>
    <col min="12289" max="12289" width="66.19921875" style="14" bestFit="1" customWidth="1"/>
    <col min="12290" max="12290" width="8.796875" style="14" customWidth="1"/>
    <col min="12291" max="12291" width="12.296875" style="14" customWidth="1"/>
    <col min="12292" max="12292" width="62" style="14" bestFit="1" customWidth="1"/>
    <col min="12293" max="12293" width="11.796875" style="14" bestFit="1" customWidth="1"/>
    <col min="12294" max="12294" width="8.69921875" style="14" bestFit="1" customWidth="1"/>
    <col min="12295" max="12295" width="13.19921875" style="14" customWidth="1"/>
    <col min="12296" max="12296" width="13.8984375" style="14" customWidth="1"/>
    <col min="12297" max="12297" width="15.5" style="14" bestFit="1" customWidth="1"/>
    <col min="12298" max="12298" width="13.19921875" style="14" bestFit="1" customWidth="1"/>
    <col min="12299" max="12299" width="12.3984375" style="14" bestFit="1" customWidth="1"/>
    <col min="12300" max="12300" width="8.69921875" style="14" customWidth="1"/>
    <col min="12301" max="12301" width="11.69921875" style="14" customWidth="1"/>
    <col min="12302" max="12302" width="11" style="14" customWidth="1"/>
    <col min="12303" max="12544" width="8.796875" style="14"/>
    <col min="12545" max="12545" width="66.19921875" style="14" bestFit="1" customWidth="1"/>
    <col min="12546" max="12546" width="8.796875" style="14" customWidth="1"/>
    <col min="12547" max="12547" width="12.296875" style="14" customWidth="1"/>
    <col min="12548" max="12548" width="62" style="14" bestFit="1" customWidth="1"/>
    <col min="12549" max="12549" width="11.796875" style="14" bestFit="1" customWidth="1"/>
    <col min="12550" max="12550" width="8.69921875" style="14" bestFit="1" customWidth="1"/>
    <col min="12551" max="12551" width="13.19921875" style="14" customWidth="1"/>
    <col min="12552" max="12552" width="13.8984375" style="14" customWidth="1"/>
    <col min="12553" max="12553" width="15.5" style="14" bestFit="1" customWidth="1"/>
    <col min="12554" max="12554" width="13.19921875" style="14" bestFit="1" customWidth="1"/>
    <col min="12555" max="12555" width="12.3984375" style="14" bestFit="1" customWidth="1"/>
    <col min="12556" max="12556" width="8.69921875" style="14" customWidth="1"/>
    <col min="12557" max="12557" width="11.69921875" style="14" customWidth="1"/>
    <col min="12558" max="12558" width="11" style="14" customWidth="1"/>
    <col min="12559" max="12800" width="8.796875" style="14"/>
    <col min="12801" max="12801" width="66.19921875" style="14" bestFit="1" customWidth="1"/>
    <col min="12802" max="12802" width="8.796875" style="14" customWidth="1"/>
    <col min="12803" max="12803" width="12.296875" style="14" customWidth="1"/>
    <col min="12804" max="12804" width="62" style="14" bestFit="1" customWidth="1"/>
    <col min="12805" max="12805" width="11.796875" style="14" bestFit="1" customWidth="1"/>
    <col min="12806" max="12806" width="8.69921875" style="14" bestFit="1" customWidth="1"/>
    <col min="12807" max="12807" width="13.19921875" style="14" customWidth="1"/>
    <col min="12808" max="12808" width="13.8984375" style="14" customWidth="1"/>
    <col min="12809" max="12809" width="15.5" style="14" bestFit="1" customWidth="1"/>
    <col min="12810" max="12810" width="13.19921875" style="14" bestFit="1" customWidth="1"/>
    <col min="12811" max="12811" width="12.3984375" style="14" bestFit="1" customWidth="1"/>
    <col min="12812" max="12812" width="8.69921875" style="14" customWidth="1"/>
    <col min="12813" max="12813" width="11.69921875" style="14" customWidth="1"/>
    <col min="12814" max="12814" width="11" style="14" customWidth="1"/>
    <col min="12815" max="13056" width="8.796875" style="14"/>
    <col min="13057" max="13057" width="66.19921875" style="14" bestFit="1" customWidth="1"/>
    <col min="13058" max="13058" width="8.796875" style="14" customWidth="1"/>
    <col min="13059" max="13059" width="12.296875" style="14" customWidth="1"/>
    <col min="13060" max="13060" width="62" style="14" bestFit="1" customWidth="1"/>
    <col min="13061" max="13061" width="11.796875" style="14" bestFit="1" customWidth="1"/>
    <col min="13062" max="13062" width="8.69921875" style="14" bestFit="1" customWidth="1"/>
    <col min="13063" max="13063" width="13.19921875" style="14" customWidth="1"/>
    <col min="13064" max="13064" width="13.8984375" style="14" customWidth="1"/>
    <col min="13065" max="13065" width="15.5" style="14" bestFit="1" customWidth="1"/>
    <col min="13066" max="13066" width="13.19921875" style="14" bestFit="1" customWidth="1"/>
    <col min="13067" max="13067" width="12.3984375" style="14" bestFit="1" customWidth="1"/>
    <col min="13068" max="13068" width="8.69921875" style="14" customWidth="1"/>
    <col min="13069" max="13069" width="11.69921875" style="14" customWidth="1"/>
    <col min="13070" max="13070" width="11" style="14" customWidth="1"/>
    <col min="13071" max="13312" width="8.796875" style="14"/>
    <col min="13313" max="13313" width="66.19921875" style="14" bestFit="1" customWidth="1"/>
    <col min="13314" max="13314" width="8.796875" style="14" customWidth="1"/>
    <col min="13315" max="13315" width="12.296875" style="14" customWidth="1"/>
    <col min="13316" max="13316" width="62" style="14" bestFit="1" customWidth="1"/>
    <col min="13317" max="13317" width="11.796875" style="14" bestFit="1" customWidth="1"/>
    <col min="13318" max="13318" width="8.69921875" style="14" bestFit="1" customWidth="1"/>
    <col min="13319" max="13319" width="13.19921875" style="14" customWidth="1"/>
    <col min="13320" max="13320" width="13.8984375" style="14" customWidth="1"/>
    <col min="13321" max="13321" width="15.5" style="14" bestFit="1" customWidth="1"/>
    <col min="13322" max="13322" width="13.19921875" style="14" bestFit="1" customWidth="1"/>
    <col min="13323" max="13323" width="12.3984375" style="14" bestFit="1" customWidth="1"/>
    <col min="13324" max="13324" width="8.69921875" style="14" customWidth="1"/>
    <col min="13325" max="13325" width="11.69921875" style="14" customWidth="1"/>
    <col min="13326" max="13326" width="11" style="14" customWidth="1"/>
    <col min="13327" max="13568" width="8.796875" style="14"/>
    <col min="13569" max="13569" width="66.19921875" style="14" bestFit="1" customWidth="1"/>
    <col min="13570" max="13570" width="8.796875" style="14" customWidth="1"/>
    <col min="13571" max="13571" width="12.296875" style="14" customWidth="1"/>
    <col min="13572" max="13572" width="62" style="14" bestFit="1" customWidth="1"/>
    <col min="13573" max="13573" width="11.796875" style="14" bestFit="1" customWidth="1"/>
    <col min="13574" max="13574" width="8.69921875" style="14" bestFit="1" customWidth="1"/>
    <col min="13575" max="13575" width="13.19921875" style="14" customWidth="1"/>
    <col min="13576" max="13576" width="13.8984375" style="14" customWidth="1"/>
    <col min="13577" max="13577" width="15.5" style="14" bestFit="1" customWidth="1"/>
    <col min="13578" max="13578" width="13.19921875" style="14" bestFit="1" customWidth="1"/>
    <col min="13579" max="13579" width="12.3984375" style="14" bestFit="1" customWidth="1"/>
    <col min="13580" max="13580" width="8.69921875" style="14" customWidth="1"/>
    <col min="13581" max="13581" width="11.69921875" style="14" customWidth="1"/>
    <col min="13582" max="13582" width="11" style="14" customWidth="1"/>
    <col min="13583" max="13824" width="8.796875" style="14"/>
    <col min="13825" max="13825" width="66.19921875" style="14" bestFit="1" customWidth="1"/>
    <col min="13826" max="13826" width="8.796875" style="14" customWidth="1"/>
    <col min="13827" max="13827" width="12.296875" style="14" customWidth="1"/>
    <col min="13828" max="13828" width="62" style="14" bestFit="1" customWidth="1"/>
    <col min="13829" max="13829" width="11.796875" style="14" bestFit="1" customWidth="1"/>
    <col min="13830" max="13830" width="8.69921875" style="14" bestFit="1" customWidth="1"/>
    <col min="13831" max="13831" width="13.19921875" style="14" customWidth="1"/>
    <col min="13832" max="13832" width="13.8984375" style="14" customWidth="1"/>
    <col min="13833" max="13833" width="15.5" style="14" bestFit="1" customWidth="1"/>
    <col min="13834" max="13834" width="13.19921875" style="14" bestFit="1" customWidth="1"/>
    <col min="13835" max="13835" width="12.3984375" style="14" bestFit="1" customWidth="1"/>
    <col min="13836" max="13836" width="8.69921875" style="14" customWidth="1"/>
    <col min="13837" max="13837" width="11.69921875" style="14" customWidth="1"/>
    <col min="13838" max="13838" width="11" style="14" customWidth="1"/>
    <col min="13839" max="14080" width="8.796875" style="14"/>
    <col min="14081" max="14081" width="66.19921875" style="14" bestFit="1" customWidth="1"/>
    <col min="14082" max="14082" width="8.796875" style="14" customWidth="1"/>
    <col min="14083" max="14083" width="12.296875" style="14" customWidth="1"/>
    <col min="14084" max="14084" width="62" style="14" bestFit="1" customWidth="1"/>
    <col min="14085" max="14085" width="11.796875" style="14" bestFit="1" customWidth="1"/>
    <col min="14086" max="14086" width="8.69921875" style="14" bestFit="1" customWidth="1"/>
    <col min="14087" max="14087" width="13.19921875" style="14" customWidth="1"/>
    <col min="14088" max="14088" width="13.8984375" style="14" customWidth="1"/>
    <col min="14089" max="14089" width="15.5" style="14" bestFit="1" customWidth="1"/>
    <col min="14090" max="14090" width="13.19921875" style="14" bestFit="1" customWidth="1"/>
    <col min="14091" max="14091" width="12.3984375" style="14" bestFit="1" customWidth="1"/>
    <col min="14092" max="14092" width="8.69921875" style="14" customWidth="1"/>
    <col min="14093" max="14093" width="11.69921875" style="14" customWidth="1"/>
    <col min="14094" max="14094" width="11" style="14" customWidth="1"/>
    <col min="14095" max="14336" width="8.796875" style="14"/>
    <col min="14337" max="14337" width="66.19921875" style="14" bestFit="1" customWidth="1"/>
    <col min="14338" max="14338" width="8.796875" style="14" customWidth="1"/>
    <col min="14339" max="14339" width="12.296875" style="14" customWidth="1"/>
    <col min="14340" max="14340" width="62" style="14" bestFit="1" customWidth="1"/>
    <col min="14341" max="14341" width="11.796875" style="14" bestFit="1" customWidth="1"/>
    <col min="14342" max="14342" width="8.69921875" style="14" bestFit="1" customWidth="1"/>
    <col min="14343" max="14343" width="13.19921875" style="14" customWidth="1"/>
    <col min="14344" max="14344" width="13.8984375" style="14" customWidth="1"/>
    <col min="14345" max="14345" width="15.5" style="14" bestFit="1" customWidth="1"/>
    <col min="14346" max="14346" width="13.19921875" style="14" bestFit="1" customWidth="1"/>
    <col min="14347" max="14347" width="12.3984375" style="14" bestFit="1" customWidth="1"/>
    <col min="14348" max="14348" width="8.69921875" style="14" customWidth="1"/>
    <col min="14349" max="14349" width="11.69921875" style="14" customWidth="1"/>
    <col min="14350" max="14350" width="11" style="14" customWidth="1"/>
    <col min="14351" max="14592" width="8.796875" style="14"/>
    <col min="14593" max="14593" width="66.19921875" style="14" bestFit="1" customWidth="1"/>
    <col min="14594" max="14594" width="8.796875" style="14" customWidth="1"/>
    <col min="14595" max="14595" width="12.296875" style="14" customWidth="1"/>
    <col min="14596" max="14596" width="62" style="14" bestFit="1" customWidth="1"/>
    <col min="14597" max="14597" width="11.796875" style="14" bestFit="1" customWidth="1"/>
    <col min="14598" max="14598" width="8.69921875" style="14" bestFit="1" customWidth="1"/>
    <col min="14599" max="14599" width="13.19921875" style="14" customWidth="1"/>
    <col min="14600" max="14600" width="13.8984375" style="14" customWidth="1"/>
    <col min="14601" max="14601" width="15.5" style="14" bestFit="1" customWidth="1"/>
    <col min="14602" max="14602" width="13.19921875" style="14" bestFit="1" customWidth="1"/>
    <col min="14603" max="14603" width="12.3984375" style="14" bestFit="1" customWidth="1"/>
    <col min="14604" max="14604" width="8.69921875" style="14" customWidth="1"/>
    <col min="14605" max="14605" width="11.69921875" style="14" customWidth="1"/>
    <col min="14606" max="14606" width="11" style="14" customWidth="1"/>
    <col min="14607" max="14848" width="8.796875" style="14"/>
    <col min="14849" max="14849" width="66.19921875" style="14" bestFit="1" customWidth="1"/>
    <col min="14850" max="14850" width="8.796875" style="14" customWidth="1"/>
    <col min="14851" max="14851" width="12.296875" style="14" customWidth="1"/>
    <col min="14852" max="14852" width="62" style="14" bestFit="1" customWidth="1"/>
    <col min="14853" max="14853" width="11.796875" style="14" bestFit="1" customWidth="1"/>
    <col min="14854" max="14854" width="8.69921875" style="14" bestFit="1" customWidth="1"/>
    <col min="14855" max="14855" width="13.19921875" style="14" customWidth="1"/>
    <col min="14856" max="14856" width="13.8984375" style="14" customWidth="1"/>
    <col min="14857" max="14857" width="15.5" style="14" bestFit="1" customWidth="1"/>
    <col min="14858" max="14858" width="13.19921875" style="14" bestFit="1" customWidth="1"/>
    <col min="14859" max="14859" width="12.3984375" style="14" bestFit="1" customWidth="1"/>
    <col min="14860" max="14860" width="8.69921875" style="14" customWidth="1"/>
    <col min="14861" max="14861" width="11.69921875" style="14" customWidth="1"/>
    <col min="14862" max="14862" width="11" style="14" customWidth="1"/>
    <col min="14863" max="15104" width="8.796875" style="14"/>
    <col min="15105" max="15105" width="66.19921875" style="14" bestFit="1" customWidth="1"/>
    <col min="15106" max="15106" width="8.796875" style="14" customWidth="1"/>
    <col min="15107" max="15107" width="12.296875" style="14" customWidth="1"/>
    <col min="15108" max="15108" width="62" style="14" bestFit="1" customWidth="1"/>
    <col min="15109" max="15109" width="11.796875" style="14" bestFit="1" customWidth="1"/>
    <col min="15110" max="15110" width="8.69921875" style="14" bestFit="1" customWidth="1"/>
    <col min="15111" max="15111" width="13.19921875" style="14" customWidth="1"/>
    <col min="15112" max="15112" width="13.8984375" style="14" customWidth="1"/>
    <col min="15113" max="15113" width="15.5" style="14" bestFit="1" customWidth="1"/>
    <col min="15114" max="15114" width="13.19921875" style="14" bestFit="1" customWidth="1"/>
    <col min="15115" max="15115" width="12.3984375" style="14" bestFit="1" customWidth="1"/>
    <col min="15116" max="15116" width="8.69921875" style="14" customWidth="1"/>
    <col min="15117" max="15117" width="11.69921875" style="14" customWidth="1"/>
    <col min="15118" max="15118" width="11" style="14" customWidth="1"/>
    <col min="15119" max="15360" width="8.796875" style="14"/>
    <col min="15361" max="15361" width="66.19921875" style="14" bestFit="1" customWidth="1"/>
    <col min="15362" max="15362" width="8.796875" style="14" customWidth="1"/>
    <col min="15363" max="15363" width="12.296875" style="14" customWidth="1"/>
    <col min="15364" max="15364" width="62" style="14" bestFit="1" customWidth="1"/>
    <col min="15365" max="15365" width="11.796875" style="14" bestFit="1" customWidth="1"/>
    <col min="15366" max="15366" width="8.69921875" style="14" bestFit="1" customWidth="1"/>
    <col min="15367" max="15367" width="13.19921875" style="14" customWidth="1"/>
    <col min="15368" max="15368" width="13.8984375" style="14" customWidth="1"/>
    <col min="15369" max="15369" width="15.5" style="14" bestFit="1" customWidth="1"/>
    <col min="15370" max="15370" width="13.19921875" style="14" bestFit="1" customWidth="1"/>
    <col min="15371" max="15371" width="12.3984375" style="14" bestFit="1" customWidth="1"/>
    <col min="15372" max="15372" width="8.69921875" style="14" customWidth="1"/>
    <col min="15373" max="15373" width="11.69921875" style="14" customWidth="1"/>
    <col min="15374" max="15374" width="11" style="14" customWidth="1"/>
    <col min="15375" max="15616" width="8.796875" style="14"/>
    <col min="15617" max="15617" width="66.19921875" style="14" bestFit="1" customWidth="1"/>
    <col min="15618" max="15618" width="8.796875" style="14" customWidth="1"/>
    <col min="15619" max="15619" width="12.296875" style="14" customWidth="1"/>
    <col min="15620" max="15620" width="62" style="14" bestFit="1" customWidth="1"/>
    <col min="15621" max="15621" width="11.796875" style="14" bestFit="1" customWidth="1"/>
    <col min="15622" max="15622" width="8.69921875" style="14" bestFit="1" customWidth="1"/>
    <col min="15623" max="15623" width="13.19921875" style="14" customWidth="1"/>
    <col min="15624" max="15624" width="13.8984375" style="14" customWidth="1"/>
    <col min="15625" max="15625" width="15.5" style="14" bestFit="1" customWidth="1"/>
    <col min="15626" max="15626" width="13.19921875" style="14" bestFit="1" customWidth="1"/>
    <col min="15627" max="15627" width="12.3984375" style="14" bestFit="1" customWidth="1"/>
    <col min="15628" max="15628" width="8.69921875" style="14" customWidth="1"/>
    <col min="15629" max="15629" width="11.69921875" style="14" customWidth="1"/>
    <col min="15630" max="15630" width="11" style="14" customWidth="1"/>
    <col min="15631" max="15872" width="8.796875" style="14"/>
    <col min="15873" max="15873" width="66.19921875" style="14" bestFit="1" customWidth="1"/>
    <col min="15874" max="15874" width="8.796875" style="14" customWidth="1"/>
    <col min="15875" max="15875" width="12.296875" style="14" customWidth="1"/>
    <col min="15876" max="15876" width="62" style="14" bestFit="1" customWidth="1"/>
    <col min="15877" max="15877" width="11.796875" style="14" bestFit="1" customWidth="1"/>
    <col min="15878" max="15878" width="8.69921875" style="14" bestFit="1" customWidth="1"/>
    <col min="15879" max="15879" width="13.19921875" style="14" customWidth="1"/>
    <col min="15880" max="15880" width="13.8984375" style="14" customWidth="1"/>
    <col min="15881" max="15881" width="15.5" style="14" bestFit="1" customWidth="1"/>
    <col min="15882" max="15882" width="13.19921875" style="14" bestFit="1" customWidth="1"/>
    <col min="15883" max="15883" width="12.3984375" style="14" bestFit="1" customWidth="1"/>
    <col min="15884" max="15884" width="8.69921875" style="14" customWidth="1"/>
    <col min="15885" max="15885" width="11.69921875" style="14" customWidth="1"/>
    <col min="15886" max="15886" width="11" style="14" customWidth="1"/>
    <col min="15887" max="16128" width="8.796875" style="14"/>
    <col min="16129" max="16129" width="66.19921875" style="14" bestFit="1" customWidth="1"/>
    <col min="16130" max="16130" width="8.796875" style="14" customWidth="1"/>
    <col min="16131" max="16131" width="12.296875" style="14" customWidth="1"/>
    <col min="16132" max="16132" width="62" style="14" bestFit="1" customWidth="1"/>
    <col min="16133" max="16133" width="11.796875" style="14" bestFit="1" customWidth="1"/>
    <col min="16134" max="16134" width="8.69921875" style="14" bestFit="1" customWidth="1"/>
    <col min="16135" max="16135" width="13.19921875" style="14" customWidth="1"/>
    <col min="16136" max="16136" width="13.8984375" style="14" customWidth="1"/>
    <col min="16137" max="16137" width="15.5" style="14" bestFit="1" customWidth="1"/>
    <col min="16138" max="16138" width="13.19921875" style="14" bestFit="1" customWidth="1"/>
    <col min="16139" max="16139" width="12.3984375" style="14" bestFit="1" customWidth="1"/>
    <col min="16140" max="16140" width="8.69921875" style="14" customWidth="1"/>
    <col min="16141" max="16141" width="11.69921875" style="14" customWidth="1"/>
    <col min="16142" max="16142" width="11" style="14" customWidth="1"/>
    <col min="16143" max="16384" width="8.796875" style="14"/>
  </cols>
  <sheetData>
    <row r="1" spans="1:14" s="12" customForma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s="1" customFormat="1" ht="14.25">
      <c r="D2" s="5"/>
      <c r="G2" s="2"/>
      <c r="I2" s="3"/>
      <c r="J2" s="4"/>
      <c r="K2" s="3"/>
      <c r="L2" s="3"/>
    </row>
    <row r="3" spans="1:14" s="1" customFormat="1" ht="14.25">
      <c r="D3" s="5"/>
      <c r="G3" s="2"/>
      <c r="I3" s="3"/>
      <c r="J3" s="4"/>
      <c r="K3" s="3"/>
      <c r="L3" s="3"/>
    </row>
    <row r="4" spans="1:14" s="1" customFormat="1" ht="14.25">
      <c r="G4" s="2"/>
      <c r="I4" s="3"/>
      <c r="J4" s="4"/>
      <c r="K4" s="3"/>
      <c r="L4" s="3"/>
    </row>
    <row r="5" spans="1:14" s="1" customFormat="1" ht="14.25">
      <c r="G5" s="2"/>
      <c r="I5" s="3"/>
      <c r="J5" s="4"/>
      <c r="K5" s="3"/>
      <c r="L5" s="3"/>
    </row>
    <row r="6" spans="1:14" s="1" customFormat="1" ht="14.25">
      <c r="D6" s="5"/>
      <c r="G6" s="2"/>
      <c r="I6" s="3"/>
      <c r="J6" s="4"/>
      <c r="K6" s="3"/>
      <c r="L6" s="3"/>
    </row>
    <row r="7" spans="1:14" s="1" customFormat="1" ht="14.25">
      <c r="D7" s="5"/>
      <c r="G7" s="2"/>
      <c r="I7" s="3"/>
      <c r="J7" s="4"/>
      <c r="K7" s="3"/>
      <c r="L7" s="3"/>
    </row>
    <row r="8" spans="1:14" s="1" customFormat="1" ht="14.25">
      <c r="A8" s="6" t="s">
        <v>26</v>
      </c>
      <c r="D8" s="5"/>
      <c r="G8" s="2"/>
      <c r="I8" s="3"/>
      <c r="J8" s="4"/>
      <c r="K8" s="3"/>
      <c r="L8" s="3"/>
    </row>
    <row r="9" spans="1:14" s="7" customFormat="1" ht="12.75">
      <c r="A9" s="11"/>
      <c r="G9" s="8"/>
      <c r="I9" s="9"/>
      <c r="J9" s="10"/>
      <c r="K9" s="9"/>
      <c r="L9" s="9"/>
    </row>
    <row r="10" spans="1:14" s="18" customFormat="1" ht="10.5">
      <c r="D10" s="19"/>
      <c r="E10" s="20"/>
      <c r="F10" s="20"/>
      <c r="G10" s="21"/>
      <c r="I10" s="22"/>
      <c r="J10" s="23"/>
      <c r="K10" s="22"/>
      <c r="L10" s="24"/>
    </row>
    <row r="11" spans="1:14" s="18" customFormat="1" ht="47.25" customHeight="1">
      <c r="A11" s="25" t="s">
        <v>24</v>
      </c>
      <c r="B11" s="25" t="s">
        <v>15</v>
      </c>
      <c r="C11" s="25" t="s">
        <v>16</v>
      </c>
      <c r="D11" s="26" t="s">
        <v>0</v>
      </c>
      <c r="E11" s="25" t="s">
        <v>17</v>
      </c>
      <c r="F11" s="25" t="s">
        <v>1</v>
      </c>
      <c r="G11" s="25" t="s">
        <v>18</v>
      </c>
      <c r="H11" s="25" t="s">
        <v>19</v>
      </c>
      <c r="I11" s="25" t="s">
        <v>20</v>
      </c>
      <c r="J11" s="25" t="s">
        <v>21</v>
      </c>
      <c r="K11" s="25" t="s">
        <v>23</v>
      </c>
      <c r="L11" s="25" t="s">
        <v>22</v>
      </c>
    </row>
    <row r="12" spans="1:14" s="28" customFormat="1" ht="14.25" customHeight="1">
      <c r="A12" s="34" t="s">
        <v>27</v>
      </c>
      <c r="B12" s="37" t="s">
        <v>2</v>
      </c>
      <c r="C12" s="38">
        <v>301</v>
      </c>
      <c r="D12" s="36" t="s">
        <v>28</v>
      </c>
      <c r="E12" s="38">
        <v>155</v>
      </c>
      <c r="F12" s="38" t="s">
        <v>3</v>
      </c>
      <c r="G12" s="41">
        <v>15928.12</v>
      </c>
      <c r="H12" s="39">
        <v>30</v>
      </c>
      <c r="I12" s="41">
        <v>14718.34</v>
      </c>
      <c r="J12" s="41">
        <v>25200</v>
      </c>
      <c r="K12" s="41">
        <f t="shared" ref="K12:K43" si="0">+G12+I12+J12</f>
        <v>55846.46</v>
      </c>
      <c r="L12" s="38" t="s">
        <v>29</v>
      </c>
      <c r="M12" s="27"/>
      <c r="N12" s="27"/>
    </row>
    <row r="13" spans="1:14" s="28" customFormat="1" ht="14.25" customHeight="1">
      <c r="A13" s="34" t="s">
        <v>30</v>
      </c>
      <c r="B13" s="37" t="s">
        <v>2</v>
      </c>
      <c r="C13" s="38">
        <v>280</v>
      </c>
      <c r="D13" s="36" t="s">
        <v>31</v>
      </c>
      <c r="E13" s="38">
        <v>138</v>
      </c>
      <c r="F13" s="38" t="s">
        <v>3</v>
      </c>
      <c r="G13" s="41">
        <v>15928.119999999999</v>
      </c>
      <c r="H13" s="39">
        <v>23</v>
      </c>
      <c r="I13" s="41">
        <v>8301.86</v>
      </c>
      <c r="J13" s="41">
        <v>14022.54</v>
      </c>
      <c r="K13" s="41">
        <f t="shared" si="0"/>
        <v>38252.520000000004</v>
      </c>
      <c r="L13" s="38" t="s">
        <v>4</v>
      </c>
      <c r="M13" s="27"/>
      <c r="N13" s="27"/>
    </row>
    <row r="14" spans="1:14" s="28" customFormat="1" ht="14.25" customHeight="1">
      <c r="A14" s="34" t="s">
        <v>30</v>
      </c>
      <c r="B14" s="37" t="s">
        <v>2</v>
      </c>
      <c r="C14" s="38">
        <v>193</v>
      </c>
      <c r="D14" s="36" t="s">
        <v>32</v>
      </c>
      <c r="E14" s="38">
        <v>139</v>
      </c>
      <c r="F14" s="38" t="s">
        <v>5</v>
      </c>
      <c r="G14" s="41">
        <v>10727.380000000001</v>
      </c>
      <c r="H14" s="39">
        <v>16</v>
      </c>
      <c r="I14" s="41">
        <v>5316.78</v>
      </c>
      <c r="J14" s="41">
        <v>8900.08</v>
      </c>
      <c r="K14" s="41">
        <f t="shared" si="0"/>
        <v>24944.239999999998</v>
      </c>
      <c r="L14" s="38" t="s">
        <v>4</v>
      </c>
      <c r="M14" s="27"/>
      <c r="N14" s="27"/>
    </row>
    <row r="15" spans="1:14" s="28" customFormat="1" ht="14.25" customHeight="1">
      <c r="A15" s="34" t="s">
        <v>30</v>
      </c>
      <c r="B15" s="37" t="s">
        <v>2</v>
      </c>
      <c r="C15" s="38">
        <v>70</v>
      </c>
      <c r="D15" s="36" t="s">
        <v>33</v>
      </c>
      <c r="E15" s="38">
        <v>79</v>
      </c>
      <c r="F15" s="38" t="s">
        <v>5</v>
      </c>
      <c r="G15" s="41">
        <v>10727.380000000001</v>
      </c>
      <c r="H15" s="39">
        <v>16</v>
      </c>
      <c r="I15" s="41">
        <v>5316.78</v>
      </c>
      <c r="J15" s="41">
        <v>7828.5199999999995</v>
      </c>
      <c r="K15" s="41">
        <f t="shared" si="0"/>
        <v>23872.68</v>
      </c>
      <c r="L15" s="38" t="s">
        <v>4</v>
      </c>
      <c r="M15" s="27"/>
      <c r="N15" s="27"/>
    </row>
    <row r="16" spans="1:14" s="28" customFormat="1" ht="14.25" customHeight="1">
      <c r="A16" s="34" t="s">
        <v>30</v>
      </c>
      <c r="B16" s="37" t="s">
        <v>2</v>
      </c>
      <c r="C16" s="38">
        <v>85</v>
      </c>
      <c r="D16" s="36" t="s">
        <v>34</v>
      </c>
      <c r="E16" s="38">
        <v>133</v>
      </c>
      <c r="F16" s="38" t="s">
        <v>6</v>
      </c>
      <c r="G16" s="41">
        <v>9092.760000000002</v>
      </c>
      <c r="H16" s="39">
        <v>13</v>
      </c>
      <c r="I16" s="41">
        <v>4292.96</v>
      </c>
      <c r="J16" s="41">
        <v>7603.82</v>
      </c>
      <c r="K16" s="41">
        <f t="shared" si="0"/>
        <v>20989.54</v>
      </c>
      <c r="L16" s="38" t="s">
        <v>4</v>
      </c>
      <c r="M16" s="27"/>
      <c r="N16" s="27"/>
    </row>
    <row r="17" spans="1:14" s="28" customFormat="1" ht="14.25" customHeight="1">
      <c r="A17" s="34" t="s">
        <v>35</v>
      </c>
      <c r="B17" s="37" t="s">
        <v>2</v>
      </c>
      <c r="C17" s="38">
        <v>75</v>
      </c>
      <c r="D17" s="36" t="s">
        <v>36</v>
      </c>
      <c r="E17" s="38">
        <v>92</v>
      </c>
      <c r="F17" s="38" t="s">
        <v>3</v>
      </c>
      <c r="G17" s="41">
        <v>15928.119999999999</v>
      </c>
      <c r="H17" s="39">
        <v>26</v>
      </c>
      <c r="I17" s="41">
        <v>10608.08</v>
      </c>
      <c r="J17" s="41">
        <v>22260.14</v>
      </c>
      <c r="K17" s="41">
        <f t="shared" si="0"/>
        <v>48796.34</v>
      </c>
      <c r="L17" s="38" t="s">
        <v>4</v>
      </c>
      <c r="M17" s="27"/>
      <c r="N17" s="27"/>
    </row>
    <row r="18" spans="1:14" s="28" customFormat="1" ht="14.25" customHeight="1">
      <c r="A18" s="34" t="s">
        <v>35</v>
      </c>
      <c r="B18" s="37" t="s">
        <v>2</v>
      </c>
      <c r="C18" s="38">
        <v>61</v>
      </c>
      <c r="D18" s="36" t="s">
        <v>37</v>
      </c>
      <c r="E18" s="38">
        <v>95</v>
      </c>
      <c r="F18" s="38" t="s">
        <v>3</v>
      </c>
      <c r="G18" s="41">
        <v>15928.119999999999</v>
      </c>
      <c r="H18" s="39">
        <v>23</v>
      </c>
      <c r="I18" s="41">
        <v>8301.86</v>
      </c>
      <c r="J18" s="41">
        <v>14022.54</v>
      </c>
      <c r="K18" s="41">
        <f t="shared" si="0"/>
        <v>38252.520000000004</v>
      </c>
      <c r="L18" s="38" t="s">
        <v>4</v>
      </c>
      <c r="M18" s="27"/>
      <c r="N18" s="27"/>
    </row>
    <row r="19" spans="1:14" s="28" customFormat="1" ht="14.25" customHeight="1">
      <c r="A19" s="34" t="s">
        <v>35</v>
      </c>
      <c r="B19" s="37" t="s">
        <v>2</v>
      </c>
      <c r="C19" s="38">
        <v>65</v>
      </c>
      <c r="D19" s="36" t="s">
        <v>38</v>
      </c>
      <c r="E19" s="38">
        <v>141</v>
      </c>
      <c r="F19" s="38" t="s">
        <v>3</v>
      </c>
      <c r="G19" s="41">
        <v>15928.119999999999</v>
      </c>
      <c r="H19" s="39">
        <v>22</v>
      </c>
      <c r="I19" s="41">
        <v>7746.1999999999989</v>
      </c>
      <c r="J19" s="41">
        <v>8372.84</v>
      </c>
      <c r="K19" s="41">
        <f t="shared" si="0"/>
        <v>32047.16</v>
      </c>
      <c r="L19" s="38" t="s">
        <v>4</v>
      </c>
      <c r="M19" s="27"/>
      <c r="N19" s="27"/>
    </row>
    <row r="20" spans="1:14" s="28" customFormat="1" ht="14.25" customHeight="1">
      <c r="A20" s="34" t="s">
        <v>35</v>
      </c>
      <c r="B20" s="37" t="s">
        <v>2</v>
      </c>
      <c r="C20" s="38">
        <v>76</v>
      </c>
      <c r="D20" s="36" t="s">
        <v>39</v>
      </c>
      <c r="E20" s="38">
        <v>91</v>
      </c>
      <c r="F20" s="38" t="s">
        <v>7</v>
      </c>
      <c r="G20" s="41">
        <v>14006.28</v>
      </c>
      <c r="H20" s="39">
        <v>22</v>
      </c>
      <c r="I20" s="41">
        <v>7746.1999999999989</v>
      </c>
      <c r="J20" s="41">
        <v>19301.38</v>
      </c>
      <c r="K20" s="41">
        <f t="shared" si="0"/>
        <v>41053.86</v>
      </c>
      <c r="L20" s="38" t="s">
        <v>4</v>
      </c>
      <c r="M20" s="27"/>
      <c r="N20" s="27"/>
    </row>
    <row r="21" spans="1:14" s="28" customFormat="1" ht="14.25" customHeight="1">
      <c r="A21" s="34" t="s">
        <v>35</v>
      </c>
      <c r="B21" s="37" t="s">
        <v>8</v>
      </c>
      <c r="C21" s="38">
        <v>67</v>
      </c>
      <c r="D21" s="36" t="s">
        <v>40</v>
      </c>
      <c r="E21" s="38">
        <v>100</v>
      </c>
      <c r="F21" s="38" t="s">
        <v>5</v>
      </c>
      <c r="G21" s="41">
        <v>10727.380000000001</v>
      </c>
      <c r="H21" s="39">
        <v>15</v>
      </c>
      <c r="I21" s="41">
        <v>4975.04</v>
      </c>
      <c r="J21" s="41">
        <v>9241.5400000000009</v>
      </c>
      <c r="K21" s="41">
        <f t="shared" si="0"/>
        <v>24943.960000000003</v>
      </c>
      <c r="L21" s="38" t="s">
        <v>4</v>
      </c>
      <c r="M21" s="27"/>
      <c r="N21" s="27"/>
    </row>
    <row r="22" spans="1:14" s="28" customFormat="1" ht="14.25" customHeight="1">
      <c r="A22" s="34" t="s">
        <v>35</v>
      </c>
      <c r="B22" s="37" t="s">
        <v>2</v>
      </c>
      <c r="C22" s="38">
        <v>295</v>
      </c>
      <c r="D22" s="36" t="s">
        <v>41</v>
      </c>
      <c r="E22" s="38">
        <v>151</v>
      </c>
      <c r="F22" s="38" t="s">
        <v>7</v>
      </c>
      <c r="G22" s="41">
        <v>14006.28</v>
      </c>
      <c r="H22" s="39">
        <v>23</v>
      </c>
      <c r="I22" s="41">
        <v>8301.86</v>
      </c>
      <c r="J22" s="41">
        <v>14022.54</v>
      </c>
      <c r="K22" s="41">
        <f t="shared" si="0"/>
        <v>36330.68</v>
      </c>
      <c r="L22" s="38" t="s">
        <v>4</v>
      </c>
      <c r="M22" s="27"/>
      <c r="N22" s="27"/>
    </row>
    <row r="23" spans="1:14" s="28" customFormat="1" ht="14.25" customHeight="1">
      <c r="A23" s="34" t="s">
        <v>35</v>
      </c>
      <c r="B23" s="37" t="s">
        <v>2</v>
      </c>
      <c r="C23" s="38">
        <v>285</v>
      </c>
      <c r="D23" s="36" t="s">
        <v>42</v>
      </c>
      <c r="E23" s="38">
        <v>142</v>
      </c>
      <c r="F23" s="38" t="s">
        <v>5</v>
      </c>
      <c r="G23" s="41">
        <v>10727.380000000001</v>
      </c>
      <c r="H23" s="39">
        <v>16</v>
      </c>
      <c r="I23" s="41">
        <v>5316.78</v>
      </c>
      <c r="J23" s="41">
        <v>8900.08</v>
      </c>
      <c r="K23" s="41">
        <f t="shared" si="0"/>
        <v>24944.239999999998</v>
      </c>
      <c r="L23" s="38" t="s">
        <v>4</v>
      </c>
      <c r="M23" s="27"/>
      <c r="N23" s="27"/>
    </row>
    <row r="24" spans="1:14" s="28" customFormat="1" ht="14.25" customHeight="1">
      <c r="A24" s="34" t="s">
        <v>35</v>
      </c>
      <c r="B24" s="37" t="s">
        <v>2</v>
      </c>
      <c r="C24" s="38">
        <v>296</v>
      </c>
      <c r="D24" s="36" t="s">
        <v>43</v>
      </c>
      <c r="E24" s="38">
        <v>152</v>
      </c>
      <c r="F24" s="38" t="s">
        <v>5</v>
      </c>
      <c r="G24" s="41">
        <v>10727.380000000001</v>
      </c>
      <c r="H24" s="39">
        <v>16</v>
      </c>
      <c r="I24" s="41">
        <v>5316.78</v>
      </c>
      <c r="J24" s="41">
        <v>8900.08</v>
      </c>
      <c r="K24" s="41">
        <f t="shared" si="0"/>
        <v>24944.239999999998</v>
      </c>
      <c r="L24" s="38" t="s">
        <v>4</v>
      </c>
      <c r="M24" s="27"/>
      <c r="N24" s="27"/>
    </row>
    <row r="25" spans="1:14" s="28" customFormat="1" ht="14.25" customHeight="1">
      <c r="A25" s="35" t="s">
        <v>44</v>
      </c>
      <c r="B25" s="37" t="s">
        <v>2</v>
      </c>
      <c r="C25" s="38">
        <v>302</v>
      </c>
      <c r="D25" s="36" t="s">
        <v>45</v>
      </c>
      <c r="E25" s="38">
        <v>156</v>
      </c>
      <c r="F25" s="38" t="s">
        <v>9</v>
      </c>
      <c r="G25" s="41">
        <v>15928.12</v>
      </c>
      <c r="H25" s="40" t="s">
        <v>46</v>
      </c>
      <c r="I25" s="41">
        <v>14718.34</v>
      </c>
      <c r="J25" s="41">
        <v>25200</v>
      </c>
      <c r="K25" s="41">
        <f t="shared" si="0"/>
        <v>55846.46</v>
      </c>
      <c r="L25" s="38" t="s">
        <v>29</v>
      </c>
      <c r="M25" s="27"/>
      <c r="N25" s="27"/>
    </row>
    <row r="26" spans="1:14" s="28" customFormat="1" ht="14.25" customHeight="1">
      <c r="A26" s="34" t="s">
        <v>47</v>
      </c>
      <c r="B26" s="37" t="s">
        <v>2</v>
      </c>
      <c r="C26" s="38">
        <v>119</v>
      </c>
      <c r="D26" s="36" t="s">
        <v>48</v>
      </c>
      <c r="E26" s="38">
        <v>102</v>
      </c>
      <c r="F26" s="38" t="s">
        <v>7</v>
      </c>
      <c r="G26" s="41">
        <v>14006.28</v>
      </c>
      <c r="H26" s="39">
        <v>26</v>
      </c>
      <c r="I26" s="41">
        <v>10608.08</v>
      </c>
      <c r="J26" s="41">
        <v>22260.14</v>
      </c>
      <c r="K26" s="41">
        <f t="shared" si="0"/>
        <v>46874.5</v>
      </c>
      <c r="L26" s="38" t="s">
        <v>4</v>
      </c>
      <c r="M26" s="27"/>
      <c r="N26" s="27"/>
    </row>
    <row r="27" spans="1:14" s="28" customFormat="1" ht="14.25" customHeight="1">
      <c r="A27" s="34" t="s">
        <v>47</v>
      </c>
      <c r="B27" s="37" t="s">
        <v>2</v>
      </c>
      <c r="C27" s="38">
        <v>120</v>
      </c>
      <c r="D27" s="36" t="s">
        <v>49</v>
      </c>
      <c r="E27" s="38">
        <v>96</v>
      </c>
      <c r="F27" s="38" t="s">
        <v>7</v>
      </c>
      <c r="G27" s="41">
        <v>14006.28</v>
      </c>
      <c r="H27" s="39">
        <v>22</v>
      </c>
      <c r="I27" s="41">
        <v>7746.1999999999989</v>
      </c>
      <c r="J27" s="41">
        <v>19301.38</v>
      </c>
      <c r="K27" s="41">
        <f t="shared" si="0"/>
        <v>41053.86</v>
      </c>
      <c r="L27" s="38" t="s">
        <v>4</v>
      </c>
      <c r="M27" s="27"/>
      <c r="N27" s="27"/>
    </row>
    <row r="28" spans="1:14" s="28" customFormat="1" ht="14.25" customHeight="1">
      <c r="A28" s="34" t="s">
        <v>47</v>
      </c>
      <c r="B28" s="37" t="s">
        <v>2</v>
      </c>
      <c r="C28" s="38">
        <v>123</v>
      </c>
      <c r="D28" s="36" t="s">
        <v>50</v>
      </c>
      <c r="E28" s="38">
        <v>104</v>
      </c>
      <c r="F28" s="38" t="s">
        <v>7</v>
      </c>
      <c r="G28" s="41">
        <v>14006.28</v>
      </c>
      <c r="H28" s="39">
        <v>20</v>
      </c>
      <c r="I28" s="41">
        <v>6680.66</v>
      </c>
      <c r="J28" s="41">
        <v>11272.38</v>
      </c>
      <c r="K28" s="41">
        <f t="shared" si="0"/>
        <v>31959.32</v>
      </c>
      <c r="L28" s="38" t="s">
        <v>4</v>
      </c>
      <c r="M28" s="27"/>
      <c r="N28" s="27"/>
    </row>
    <row r="29" spans="1:14" s="28" customFormat="1" ht="14.25" customHeight="1">
      <c r="A29" s="34" t="s">
        <v>47</v>
      </c>
      <c r="B29" s="37" t="s">
        <v>2</v>
      </c>
      <c r="C29" s="38">
        <v>122</v>
      </c>
      <c r="D29" s="36" t="s">
        <v>51</v>
      </c>
      <c r="E29" s="38">
        <v>103</v>
      </c>
      <c r="F29" s="38" t="s">
        <v>7</v>
      </c>
      <c r="G29" s="41">
        <v>14006.28</v>
      </c>
      <c r="H29" s="39">
        <v>20</v>
      </c>
      <c r="I29" s="41">
        <v>6680.66</v>
      </c>
      <c r="J29" s="41">
        <v>11272.38</v>
      </c>
      <c r="K29" s="41">
        <f t="shared" si="0"/>
        <v>31959.32</v>
      </c>
      <c r="L29" s="38" t="s">
        <v>4</v>
      </c>
      <c r="M29" s="27"/>
      <c r="N29" s="27"/>
    </row>
    <row r="30" spans="1:14" s="28" customFormat="1" ht="14.25" customHeight="1">
      <c r="A30" s="34" t="s">
        <v>47</v>
      </c>
      <c r="B30" s="37" t="s">
        <v>8</v>
      </c>
      <c r="C30" s="38">
        <v>222</v>
      </c>
      <c r="D30" s="36" t="s">
        <v>52</v>
      </c>
      <c r="E30" s="38">
        <v>89</v>
      </c>
      <c r="F30" s="38" t="s">
        <v>5</v>
      </c>
      <c r="G30" s="41">
        <v>10727.380000000001</v>
      </c>
      <c r="H30" s="39">
        <v>14</v>
      </c>
      <c r="I30" s="41">
        <v>4634.5600000000004</v>
      </c>
      <c r="J30" s="41">
        <v>7332.3600000000006</v>
      </c>
      <c r="K30" s="41">
        <f t="shared" si="0"/>
        <v>22694.300000000003</v>
      </c>
      <c r="L30" s="38" t="s">
        <v>4</v>
      </c>
      <c r="M30" s="27"/>
      <c r="N30" s="27"/>
    </row>
    <row r="31" spans="1:14" s="28" customFormat="1" ht="14.25" customHeight="1">
      <c r="A31" s="34" t="s">
        <v>47</v>
      </c>
      <c r="B31" s="37" t="s">
        <v>8</v>
      </c>
      <c r="C31" s="38">
        <v>126</v>
      </c>
      <c r="D31" s="36" t="s">
        <v>53</v>
      </c>
      <c r="E31" s="38">
        <v>105</v>
      </c>
      <c r="F31" s="38" t="s">
        <v>6</v>
      </c>
      <c r="G31" s="41">
        <v>9092.760000000002</v>
      </c>
      <c r="H31" s="39">
        <v>15</v>
      </c>
      <c r="I31" s="41">
        <v>4975.04</v>
      </c>
      <c r="J31" s="41">
        <v>12025.300000000001</v>
      </c>
      <c r="K31" s="41">
        <f t="shared" si="0"/>
        <v>26093.100000000006</v>
      </c>
      <c r="L31" s="38" t="s">
        <v>4</v>
      </c>
      <c r="M31" s="27"/>
      <c r="N31" s="27"/>
    </row>
    <row r="32" spans="1:14" s="28" customFormat="1" ht="14.25" customHeight="1">
      <c r="A32" s="34" t="s">
        <v>47</v>
      </c>
      <c r="B32" s="37" t="s">
        <v>8</v>
      </c>
      <c r="C32" s="38">
        <v>136</v>
      </c>
      <c r="D32" s="36" t="s">
        <v>54</v>
      </c>
      <c r="E32" s="38">
        <v>112</v>
      </c>
      <c r="F32" s="38" t="s">
        <v>6</v>
      </c>
      <c r="G32" s="41">
        <v>9092.760000000002</v>
      </c>
      <c r="H32" s="39">
        <v>13</v>
      </c>
      <c r="I32" s="41">
        <v>4292.96</v>
      </c>
      <c r="J32" s="41">
        <v>9343.18</v>
      </c>
      <c r="K32" s="41">
        <f t="shared" si="0"/>
        <v>22728.9</v>
      </c>
      <c r="L32" s="38" t="s">
        <v>4</v>
      </c>
      <c r="M32" s="27"/>
      <c r="N32" s="27"/>
    </row>
    <row r="33" spans="1:14" s="28" customFormat="1" ht="14.25" customHeight="1">
      <c r="A33" s="34" t="s">
        <v>47</v>
      </c>
      <c r="B33" s="37" t="s">
        <v>8</v>
      </c>
      <c r="C33" s="38">
        <v>141</v>
      </c>
      <c r="D33" s="36" t="s">
        <v>55</v>
      </c>
      <c r="E33" s="38">
        <v>121</v>
      </c>
      <c r="F33" s="38" t="s">
        <v>6</v>
      </c>
      <c r="G33" s="41">
        <v>9092.760000000002</v>
      </c>
      <c r="H33" s="39">
        <v>13</v>
      </c>
      <c r="I33" s="41">
        <v>4292.96</v>
      </c>
      <c r="J33" s="41">
        <v>9343.18</v>
      </c>
      <c r="K33" s="41">
        <f t="shared" si="0"/>
        <v>22728.9</v>
      </c>
      <c r="L33" s="38" t="s">
        <v>4</v>
      </c>
      <c r="M33" s="27"/>
      <c r="N33" s="27"/>
    </row>
    <row r="34" spans="1:14" s="28" customFormat="1" ht="14.25" customHeight="1">
      <c r="A34" s="34" t="s">
        <v>47</v>
      </c>
      <c r="B34" s="37" t="s">
        <v>8</v>
      </c>
      <c r="C34" s="38">
        <v>135</v>
      </c>
      <c r="D34" s="36" t="s">
        <v>55</v>
      </c>
      <c r="E34" s="38">
        <v>121</v>
      </c>
      <c r="F34" s="38" t="s">
        <v>6</v>
      </c>
      <c r="G34" s="41">
        <v>9092.760000000002</v>
      </c>
      <c r="H34" s="39">
        <v>13</v>
      </c>
      <c r="I34" s="41">
        <v>4292.96</v>
      </c>
      <c r="J34" s="41">
        <v>9343.18</v>
      </c>
      <c r="K34" s="41">
        <f t="shared" si="0"/>
        <v>22728.9</v>
      </c>
      <c r="L34" s="38" t="s">
        <v>4</v>
      </c>
      <c r="M34" s="27"/>
      <c r="N34" s="27"/>
    </row>
    <row r="35" spans="1:14" s="28" customFormat="1" ht="14.25" customHeight="1">
      <c r="A35" s="34" t="s">
        <v>47</v>
      </c>
      <c r="B35" s="37" t="s">
        <v>8</v>
      </c>
      <c r="C35" s="38">
        <v>137</v>
      </c>
      <c r="D35" s="36" t="s">
        <v>56</v>
      </c>
      <c r="E35" s="38">
        <v>106</v>
      </c>
      <c r="F35" s="38" t="s">
        <v>6</v>
      </c>
      <c r="G35" s="41">
        <v>9092.760000000002</v>
      </c>
      <c r="H35" s="39">
        <v>13</v>
      </c>
      <c r="I35" s="41">
        <v>4292.96</v>
      </c>
      <c r="J35" s="41">
        <v>9343.18</v>
      </c>
      <c r="K35" s="41">
        <f t="shared" si="0"/>
        <v>22728.9</v>
      </c>
      <c r="L35" s="38" t="s">
        <v>4</v>
      </c>
      <c r="M35" s="27"/>
      <c r="N35" s="27"/>
    </row>
    <row r="36" spans="1:14" s="28" customFormat="1" ht="14.25" customHeight="1">
      <c r="A36" s="34" t="s">
        <v>47</v>
      </c>
      <c r="B36" s="37" t="s">
        <v>8</v>
      </c>
      <c r="C36" s="38">
        <v>138</v>
      </c>
      <c r="D36" s="36" t="s">
        <v>56</v>
      </c>
      <c r="E36" s="38">
        <v>106</v>
      </c>
      <c r="F36" s="38" t="s">
        <v>6</v>
      </c>
      <c r="G36" s="41">
        <v>9092.760000000002</v>
      </c>
      <c r="H36" s="39">
        <v>13</v>
      </c>
      <c r="I36" s="41">
        <v>4292.96</v>
      </c>
      <c r="J36" s="41">
        <v>9343.18</v>
      </c>
      <c r="K36" s="41">
        <f t="shared" si="0"/>
        <v>22728.9</v>
      </c>
      <c r="L36" s="38" t="s">
        <v>4</v>
      </c>
      <c r="M36" s="27"/>
      <c r="N36" s="27"/>
    </row>
    <row r="37" spans="1:14" s="28" customFormat="1" ht="14.25" customHeight="1">
      <c r="A37" s="34" t="s">
        <v>47</v>
      </c>
      <c r="B37" s="37" t="s">
        <v>8</v>
      </c>
      <c r="C37" s="38">
        <v>139</v>
      </c>
      <c r="D37" s="36" t="s">
        <v>56</v>
      </c>
      <c r="E37" s="38">
        <v>106</v>
      </c>
      <c r="F37" s="38" t="s">
        <v>6</v>
      </c>
      <c r="G37" s="41">
        <v>9092.760000000002</v>
      </c>
      <c r="H37" s="39">
        <v>13</v>
      </c>
      <c r="I37" s="41">
        <v>4292.96</v>
      </c>
      <c r="J37" s="41">
        <v>9343.18</v>
      </c>
      <c r="K37" s="41">
        <f t="shared" si="0"/>
        <v>22728.9</v>
      </c>
      <c r="L37" s="38" t="s">
        <v>4</v>
      </c>
      <c r="M37" s="27"/>
      <c r="N37" s="27"/>
    </row>
    <row r="38" spans="1:14" s="28" customFormat="1" ht="14.25" customHeight="1">
      <c r="A38" s="34" t="s">
        <v>47</v>
      </c>
      <c r="B38" s="37" t="s">
        <v>8</v>
      </c>
      <c r="C38" s="38">
        <v>144</v>
      </c>
      <c r="D38" s="36" t="s">
        <v>57</v>
      </c>
      <c r="E38" s="38">
        <v>113</v>
      </c>
      <c r="F38" s="38" t="s">
        <v>6</v>
      </c>
      <c r="G38" s="41">
        <v>9092.760000000002</v>
      </c>
      <c r="H38" s="39">
        <v>13</v>
      </c>
      <c r="I38" s="41">
        <v>4292.96</v>
      </c>
      <c r="J38" s="41">
        <v>9343.18</v>
      </c>
      <c r="K38" s="41">
        <f t="shared" si="0"/>
        <v>22728.9</v>
      </c>
      <c r="L38" s="38" t="s">
        <v>4</v>
      </c>
      <c r="M38" s="27"/>
      <c r="N38" s="27"/>
    </row>
    <row r="39" spans="1:14" s="28" customFormat="1" ht="14.25" customHeight="1">
      <c r="A39" s="34" t="s">
        <v>47</v>
      </c>
      <c r="B39" s="37" t="s">
        <v>8</v>
      </c>
      <c r="C39" s="38">
        <v>130</v>
      </c>
      <c r="D39" s="36" t="s">
        <v>58</v>
      </c>
      <c r="E39" s="38">
        <v>111</v>
      </c>
      <c r="F39" s="38" t="s">
        <v>6</v>
      </c>
      <c r="G39" s="41">
        <v>9092.760000000002</v>
      </c>
      <c r="H39" s="39">
        <v>13</v>
      </c>
      <c r="I39" s="41">
        <v>4292.96</v>
      </c>
      <c r="J39" s="41">
        <v>9343.18</v>
      </c>
      <c r="K39" s="41">
        <f t="shared" si="0"/>
        <v>22728.9</v>
      </c>
      <c r="L39" s="38" t="s">
        <v>4</v>
      </c>
      <c r="M39" s="27"/>
      <c r="N39" s="27"/>
    </row>
    <row r="40" spans="1:14" s="28" customFormat="1" ht="14.25" customHeight="1">
      <c r="A40" s="34" t="s">
        <v>47</v>
      </c>
      <c r="B40" s="37" t="s">
        <v>8</v>
      </c>
      <c r="C40" s="38">
        <v>146</v>
      </c>
      <c r="D40" s="36" t="s">
        <v>59</v>
      </c>
      <c r="E40" s="38">
        <v>108</v>
      </c>
      <c r="F40" s="38" t="s">
        <v>6</v>
      </c>
      <c r="G40" s="41">
        <v>9092.760000000002</v>
      </c>
      <c r="H40" s="39">
        <v>13</v>
      </c>
      <c r="I40" s="41">
        <v>4292.96</v>
      </c>
      <c r="J40" s="41">
        <v>9343.18</v>
      </c>
      <c r="K40" s="41">
        <f t="shared" si="0"/>
        <v>22728.9</v>
      </c>
      <c r="L40" s="38" t="s">
        <v>4</v>
      </c>
      <c r="M40" s="27"/>
      <c r="N40" s="27"/>
    </row>
    <row r="41" spans="1:14" s="28" customFormat="1" ht="14.25" customHeight="1">
      <c r="A41" s="34" t="s">
        <v>47</v>
      </c>
      <c r="B41" s="37" t="s">
        <v>8</v>
      </c>
      <c r="C41" s="38">
        <v>132</v>
      </c>
      <c r="D41" s="36" t="s">
        <v>60</v>
      </c>
      <c r="E41" s="38">
        <v>107</v>
      </c>
      <c r="F41" s="38" t="s">
        <v>6</v>
      </c>
      <c r="G41" s="41">
        <v>9092.760000000002</v>
      </c>
      <c r="H41" s="39">
        <v>13</v>
      </c>
      <c r="I41" s="41">
        <v>4292.96</v>
      </c>
      <c r="J41" s="41">
        <v>9343.18</v>
      </c>
      <c r="K41" s="41">
        <f t="shared" si="0"/>
        <v>22728.9</v>
      </c>
      <c r="L41" s="38" t="s">
        <v>4</v>
      </c>
      <c r="M41" s="27"/>
      <c r="N41" s="27"/>
    </row>
    <row r="42" spans="1:14" s="28" customFormat="1" ht="14.25" customHeight="1">
      <c r="A42" s="34" t="s">
        <v>47</v>
      </c>
      <c r="B42" s="37" t="s">
        <v>8</v>
      </c>
      <c r="C42" s="38">
        <v>133</v>
      </c>
      <c r="D42" s="36" t="s">
        <v>60</v>
      </c>
      <c r="E42" s="38">
        <v>107</v>
      </c>
      <c r="F42" s="38" t="s">
        <v>6</v>
      </c>
      <c r="G42" s="41">
        <v>9092.760000000002</v>
      </c>
      <c r="H42" s="39">
        <v>13</v>
      </c>
      <c r="I42" s="41">
        <v>4292.96</v>
      </c>
      <c r="J42" s="41">
        <v>9343.18</v>
      </c>
      <c r="K42" s="41">
        <f t="shared" si="0"/>
        <v>22728.9</v>
      </c>
      <c r="L42" s="38" t="s">
        <v>4</v>
      </c>
      <c r="M42" s="27"/>
      <c r="N42" s="27"/>
    </row>
    <row r="43" spans="1:14" s="28" customFormat="1" ht="14.25" customHeight="1">
      <c r="A43" s="34" t="s">
        <v>47</v>
      </c>
      <c r="B43" s="37" t="s">
        <v>8</v>
      </c>
      <c r="C43" s="38">
        <v>145</v>
      </c>
      <c r="D43" s="36" t="s">
        <v>60</v>
      </c>
      <c r="E43" s="38">
        <v>107</v>
      </c>
      <c r="F43" s="38" t="s">
        <v>6</v>
      </c>
      <c r="G43" s="41">
        <v>9092.760000000002</v>
      </c>
      <c r="H43" s="39">
        <v>13</v>
      </c>
      <c r="I43" s="41">
        <v>4292.96</v>
      </c>
      <c r="J43" s="41">
        <v>9343.18</v>
      </c>
      <c r="K43" s="41">
        <f t="shared" si="0"/>
        <v>22728.9</v>
      </c>
      <c r="L43" s="38" t="s">
        <v>4</v>
      </c>
      <c r="M43" s="27"/>
      <c r="N43" s="27"/>
    </row>
    <row r="44" spans="1:14" s="28" customFormat="1" ht="14.25" customHeight="1">
      <c r="A44" s="34" t="s">
        <v>47</v>
      </c>
      <c r="B44" s="37" t="s">
        <v>8</v>
      </c>
      <c r="C44" s="38">
        <v>129</v>
      </c>
      <c r="D44" s="36" t="s">
        <v>61</v>
      </c>
      <c r="E44" s="38">
        <v>109</v>
      </c>
      <c r="F44" s="38" t="s">
        <v>6</v>
      </c>
      <c r="G44" s="41">
        <v>9092.760000000002</v>
      </c>
      <c r="H44" s="39">
        <v>13</v>
      </c>
      <c r="I44" s="41">
        <v>4292.96</v>
      </c>
      <c r="J44" s="41">
        <v>10181.64</v>
      </c>
      <c r="K44" s="41">
        <f t="shared" ref="K44:K62" si="1">+G44+I44+J44</f>
        <v>23567.360000000001</v>
      </c>
      <c r="L44" s="38" t="s">
        <v>4</v>
      </c>
      <c r="M44" s="27"/>
      <c r="N44" s="27"/>
    </row>
    <row r="45" spans="1:14" s="28" customFormat="1" ht="14.25" customHeight="1">
      <c r="A45" s="34" t="s">
        <v>47</v>
      </c>
      <c r="B45" s="37" t="s">
        <v>8</v>
      </c>
      <c r="C45" s="38">
        <v>155</v>
      </c>
      <c r="D45" s="36" t="s">
        <v>62</v>
      </c>
      <c r="E45" s="38">
        <v>106</v>
      </c>
      <c r="F45" s="38" t="s">
        <v>6</v>
      </c>
      <c r="G45" s="41">
        <v>9092.760000000002</v>
      </c>
      <c r="H45" s="39">
        <v>12</v>
      </c>
      <c r="I45" s="41">
        <v>3951.64</v>
      </c>
      <c r="J45" s="41">
        <v>6855.0999999999995</v>
      </c>
      <c r="K45" s="41">
        <f t="shared" si="1"/>
        <v>19899.5</v>
      </c>
      <c r="L45" s="38" t="s">
        <v>4</v>
      </c>
      <c r="M45" s="27"/>
      <c r="N45" s="27"/>
    </row>
    <row r="46" spans="1:14" s="28" customFormat="1" ht="14.25" customHeight="1">
      <c r="A46" s="34" t="s">
        <v>47</v>
      </c>
      <c r="B46" s="37" t="s">
        <v>8</v>
      </c>
      <c r="C46" s="38">
        <v>294</v>
      </c>
      <c r="D46" s="36" t="s">
        <v>63</v>
      </c>
      <c r="E46" s="38">
        <v>150</v>
      </c>
      <c r="F46" s="38" t="s">
        <v>6</v>
      </c>
      <c r="G46" s="41">
        <v>9092.760000000002</v>
      </c>
      <c r="H46" s="39">
        <v>12</v>
      </c>
      <c r="I46" s="41">
        <v>3951.64</v>
      </c>
      <c r="J46" s="41">
        <v>6855.0999999999995</v>
      </c>
      <c r="K46" s="41">
        <f t="shared" si="1"/>
        <v>19899.5</v>
      </c>
      <c r="L46" s="38" t="s">
        <v>4</v>
      </c>
      <c r="M46" s="27"/>
      <c r="N46" s="27"/>
    </row>
    <row r="47" spans="1:14" s="28" customFormat="1" ht="14.25" customHeight="1">
      <c r="A47" s="34" t="s">
        <v>47</v>
      </c>
      <c r="B47" s="37" t="s">
        <v>8</v>
      </c>
      <c r="C47" s="38">
        <v>151</v>
      </c>
      <c r="D47" s="36" t="s">
        <v>64</v>
      </c>
      <c r="E47" s="38">
        <v>117</v>
      </c>
      <c r="F47" s="38" t="s">
        <v>6</v>
      </c>
      <c r="G47" s="41">
        <v>9092.760000000002</v>
      </c>
      <c r="H47" s="39">
        <v>12</v>
      </c>
      <c r="I47" s="41">
        <v>3951.64</v>
      </c>
      <c r="J47" s="41">
        <v>6855.0999999999995</v>
      </c>
      <c r="K47" s="41">
        <f t="shared" si="1"/>
        <v>19899.5</v>
      </c>
      <c r="L47" s="38" t="s">
        <v>4</v>
      </c>
      <c r="M47" s="27"/>
      <c r="N47" s="27"/>
    </row>
    <row r="48" spans="1:14" s="28" customFormat="1" ht="14.25" customHeight="1">
      <c r="A48" s="34" t="s">
        <v>47</v>
      </c>
      <c r="B48" s="37" t="s">
        <v>8</v>
      </c>
      <c r="C48" s="38">
        <v>143</v>
      </c>
      <c r="D48" s="36" t="s">
        <v>65</v>
      </c>
      <c r="E48" s="38">
        <v>118</v>
      </c>
      <c r="F48" s="38" t="s">
        <v>10</v>
      </c>
      <c r="G48" s="41">
        <v>8333.08</v>
      </c>
      <c r="H48" s="39">
        <v>10</v>
      </c>
      <c r="I48" s="41">
        <v>3269.7000000000003</v>
      </c>
      <c r="J48" s="41">
        <v>6838.8600000000006</v>
      </c>
      <c r="K48" s="41">
        <f t="shared" si="1"/>
        <v>18441.64</v>
      </c>
      <c r="L48" s="38" t="s">
        <v>4</v>
      </c>
      <c r="M48" s="27"/>
      <c r="N48" s="27"/>
    </row>
    <row r="49" spans="1:14" s="28" customFormat="1" ht="14.25" customHeight="1">
      <c r="A49" s="34" t="s">
        <v>47</v>
      </c>
      <c r="B49" s="37" t="s">
        <v>8</v>
      </c>
      <c r="C49" s="38">
        <v>147</v>
      </c>
      <c r="D49" s="36" t="s">
        <v>65</v>
      </c>
      <c r="E49" s="38">
        <v>118</v>
      </c>
      <c r="F49" s="38" t="s">
        <v>10</v>
      </c>
      <c r="G49" s="41">
        <v>8333.08</v>
      </c>
      <c r="H49" s="39">
        <v>10</v>
      </c>
      <c r="I49" s="41">
        <v>3269.7000000000003</v>
      </c>
      <c r="J49" s="41">
        <v>6838.8600000000006</v>
      </c>
      <c r="K49" s="41">
        <f t="shared" si="1"/>
        <v>18441.64</v>
      </c>
      <c r="L49" s="38" t="s">
        <v>4</v>
      </c>
      <c r="M49" s="27"/>
      <c r="N49" s="27"/>
    </row>
    <row r="50" spans="1:14" s="28" customFormat="1" ht="14.25" customHeight="1">
      <c r="A50" s="34" t="s">
        <v>47</v>
      </c>
      <c r="B50" s="37" t="s">
        <v>8</v>
      </c>
      <c r="C50" s="38">
        <v>150</v>
      </c>
      <c r="D50" s="36" t="s">
        <v>65</v>
      </c>
      <c r="E50" s="38">
        <v>118</v>
      </c>
      <c r="F50" s="38" t="s">
        <v>10</v>
      </c>
      <c r="G50" s="41">
        <v>8333.08</v>
      </c>
      <c r="H50" s="39">
        <v>10</v>
      </c>
      <c r="I50" s="41">
        <v>3269.7000000000003</v>
      </c>
      <c r="J50" s="41">
        <v>6838.8600000000006</v>
      </c>
      <c r="K50" s="41">
        <f t="shared" si="1"/>
        <v>18441.64</v>
      </c>
      <c r="L50" s="38" t="s">
        <v>4</v>
      </c>
      <c r="M50" s="27"/>
      <c r="N50" s="27"/>
    </row>
    <row r="51" spans="1:14" s="28" customFormat="1" ht="14.25" customHeight="1">
      <c r="A51" s="34" t="s">
        <v>47</v>
      </c>
      <c r="B51" s="37" t="s">
        <v>8</v>
      </c>
      <c r="C51" s="38">
        <v>153</v>
      </c>
      <c r="D51" s="36" t="s">
        <v>65</v>
      </c>
      <c r="E51" s="38">
        <v>118</v>
      </c>
      <c r="F51" s="38" t="s">
        <v>10</v>
      </c>
      <c r="G51" s="41">
        <v>8333.08</v>
      </c>
      <c r="H51" s="39">
        <v>10</v>
      </c>
      <c r="I51" s="41">
        <v>3269.7000000000003</v>
      </c>
      <c r="J51" s="41">
        <v>6838.8600000000006</v>
      </c>
      <c r="K51" s="41">
        <f t="shared" si="1"/>
        <v>18441.64</v>
      </c>
      <c r="L51" s="38" t="s">
        <v>4</v>
      </c>
      <c r="M51" s="27"/>
      <c r="N51" s="27"/>
    </row>
    <row r="52" spans="1:14" s="28" customFormat="1" ht="14.25" customHeight="1">
      <c r="A52" s="34" t="s">
        <v>47</v>
      </c>
      <c r="B52" s="37" t="s">
        <v>8</v>
      </c>
      <c r="C52" s="38">
        <v>154</v>
      </c>
      <c r="D52" s="36" t="s">
        <v>65</v>
      </c>
      <c r="E52" s="38">
        <v>118</v>
      </c>
      <c r="F52" s="38" t="s">
        <v>10</v>
      </c>
      <c r="G52" s="41">
        <v>8333.08</v>
      </c>
      <c r="H52" s="39">
        <v>10</v>
      </c>
      <c r="I52" s="41">
        <v>3269.7000000000003</v>
      </c>
      <c r="J52" s="41">
        <v>6838.8600000000006</v>
      </c>
      <c r="K52" s="41">
        <f t="shared" si="1"/>
        <v>18441.64</v>
      </c>
      <c r="L52" s="38" t="s">
        <v>4</v>
      </c>
      <c r="M52" s="27"/>
      <c r="N52" s="27"/>
    </row>
    <row r="53" spans="1:14" s="28" customFormat="1" ht="14.25" customHeight="1">
      <c r="A53" s="34" t="s">
        <v>66</v>
      </c>
      <c r="B53" s="37" t="s">
        <v>2</v>
      </c>
      <c r="C53" s="38">
        <v>115</v>
      </c>
      <c r="D53" s="36" t="s">
        <v>67</v>
      </c>
      <c r="E53" s="38">
        <v>58</v>
      </c>
      <c r="F53" s="38" t="s">
        <v>3</v>
      </c>
      <c r="G53" s="41">
        <v>15928.119999999999</v>
      </c>
      <c r="H53" s="39">
        <v>23</v>
      </c>
      <c r="I53" s="41">
        <v>8301.86</v>
      </c>
      <c r="J53" s="41">
        <v>9968.2799999999988</v>
      </c>
      <c r="K53" s="41">
        <f t="shared" si="1"/>
        <v>34198.259999999995</v>
      </c>
      <c r="L53" s="38" t="s">
        <v>4</v>
      </c>
      <c r="M53" s="27"/>
      <c r="N53" s="27"/>
    </row>
    <row r="54" spans="1:14" s="28" customFormat="1" ht="14.25" customHeight="1">
      <c r="A54" s="34" t="s">
        <v>66</v>
      </c>
      <c r="B54" s="37" t="s">
        <v>2</v>
      </c>
      <c r="C54" s="38">
        <v>116</v>
      </c>
      <c r="D54" s="36" t="s">
        <v>68</v>
      </c>
      <c r="E54" s="38">
        <v>60</v>
      </c>
      <c r="F54" s="38" t="s">
        <v>3</v>
      </c>
      <c r="G54" s="41">
        <v>15928.119999999999</v>
      </c>
      <c r="H54" s="39">
        <v>22</v>
      </c>
      <c r="I54" s="41">
        <v>7746.1999999999989</v>
      </c>
      <c r="J54" s="41">
        <v>5246.08</v>
      </c>
      <c r="K54" s="41">
        <f t="shared" si="1"/>
        <v>28920.400000000001</v>
      </c>
      <c r="L54" s="38" t="s">
        <v>4</v>
      </c>
      <c r="M54" s="27"/>
      <c r="N54" s="27"/>
    </row>
    <row r="55" spans="1:14" s="28" customFormat="1" ht="14.25" customHeight="1">
      <c r="A55" s="34" t="s">
        <v>66</v>
      </c>
      <c r="B55" s="37" t="s">
        <v>2</v>
      </c>
      <c r="C55" s="38">
        <v>117</v>
      </c>
      <c r="D55" s="36" t="s">
        <v>68</v>
      </c>
      <c r="E55" s="38">
        <v>59</v>
      </c>
      <c r="F55" s="38" t="s">
        <v>3</v>
      </c>
      <c r="G55" s="41">
        <v>15928.119999999999</v>
      </c>
      <c r="H55" s="39">
        <v>22</v>
      </c>
      <c r="I55" s="41">
        <v>7746.1999999999989</v>
      </c>
      <c r="J55" s="41">
        <v>5246.08</v>
      </c>
      <c r="K55" s="41">
        <f t="shared" si="1"/>
        <v>28920.400000000001</v>
      </c>
      <c r="L55" s="38" t="s">
        <v>4</v>
      </c>
      <c r="M55" s="27"/>
      <c r="N55" s="27"/>
    </row>
    <row r="56" spans="1:14" s="28" customFormat="1" ht="14.25" customHeight="1">
      <c r="A56" s="34" t="s">
        <v>69</v>
      </c>
      <c r="B56" s="37" t="s">
        <v>2</v>
      </c>
      <c r="C56" s="38">
        <v>82</v>
      </c>
      <c r="D56" s="36" t="s">
        <v>70</v>
      </c>
      <c r="E56" s="38">
        <v>122</v>
      </c>
      <c r="F56" s="38" t="s">
        <v>3</v>
      </c>
      <c r="G56" s="41">
        <v>15928.119999999999</v>
      </c>
      <c r="H56" s="39">
        <v>30</v>
      </c>
      <c r="I56" s="41">
        <v>14718.34</v>
      </c>
      <c r="J56" s="41">
        <v>34720.700000000004</v>
      </c>
      <c r="K56" s="41">
        <f t="shared" si="1"/>
        <v>65367.16</v>
      </c>
      <c r="L56" s="38" t="s">
        <v>11</v>
      </c>
      <c r="M56" s="27"/>
      <c r="N56" s="27"/>
    </row>
    <row r="57" spans="1:14" s="28" customFormat="1" ht="14.25" customHeight="1">
      <c r="A57" s="34" t="s">
        <v>69</v>
      </c>
      <c r="B57" s="37" t="s">
        <v>2</v>
      </c>
      <c r="C57" s="38">
        <v>288</v>
      </c>
      <c r="D57" s="36" t="s">
        <v>71</v>
      </c>
      <c r="E57" s="38">
        <v>145</v>
      </c>
      <c r="F57" s="38" t="s">
        <v>5</v>
      </c>
      <c r="G57" s="41">
        <v>10727.380000000001</v>
      </c>
      <c r="H57" s="39">
        <v>16</v>
      </c>
      <c r="I57" s="41">
        <v>5316.78</v>
      </c>
      <c r="J57" s="41">
        <v>8900.08</v>
      </c>
      <c r="K57" s="41">
        <f t="shared" si="1"/>
        <v>24944.239999999998</v>
      </c>
      <c r="L57" s="38" t="s">
        <v>4</v>
      </c>
      <c r="M57" s="27"/>
      <c r="N57" s="27"/>
    </row>
    <row r="58" spans="1:14" s="28" customFormat="1" ht="14.25" customHeight="1">
      <c r="A58" s="34" t="s">
        <v>72</v>
      </c>
      <c r="B58" s="37" t="s">
        <v>2</v>
      </c>
      <c r="C58" s="38">
        <v>1</v>
      </c>
      <c r="D58" s="36" t="s">
        <v>73</v>
      </c>
      <c r="E58" s="38">
        <v>123</v>
      </c>
      <c r="F58" s="38" t="s">
        <v>3</v>
      </c>
      <c r="G58" s="41">
        <v>15928.119999999999</v>
      </c>
      <c r="H58" s="39">
        <v>30</v>
      </c>
      <c r="I58" s="41">
        <v>14718.34</v>
      </c>
      <c r="J58" s="41">
        <v>34720.700000000004</v>
      </c>
      <c r="K58" s="41">
        <f t="shared" si="1"/>
        <v>65367.16</v>
      </c>
      <c r="L58" s="38" t="s">
        <v>12</v>
      </c>
      <c r="M58" s="27"/>
      <c r="N58" s="27"/>
    </row>
    <row r="59" spans="1:14" s="28" customFormat="1" ht="14.25" customHeight="1">
      <c r="A59" s="34" t="s">
        <v>72</v>
      </c>
      <c r="B59" s="37" t="s">
        <v>2</v>
      </c>
      <c r="C59" s="38">
        <v>83</v>
      </c>
      <c r="D59" s="36" t="s">
        <v>74</v>
      </c>
      <c r="E59" s="38">
        <v>125</v>
      </c>
      <c r="F59" s="38" t="s">
        <v>7</v>
      </c>
      <c r="G59" s="41">
        <v>14006.28</v>
      </c>
      <c r="H59" s="39">
        <v>20</v>
      </c>
      <c r="I59" s="41">
        <v>6680.66</v>
      </c>
      <c r="J59" s="41">
        <v>7678.3000000000011</v>
      </c>
      <c r="K59" s="41">
        <f t="shared" si="1"/>
        <v>28365.240000000005</v>
      </c>
      <c r="L59" s="38" t="s">
        <v>4</v>
      </c>
      <c r="M59" s="27"/>
      <c r="N59" s="27"/>
    </row>
    <row r="60" spans="1:14" s="28" customFormat="1" ht="14.25" customHeight="1">
      <c r="A60" s="34" t="s">
        <v>72</v>
      </c>
      <c r="B60" s="37" t="s">
        <v>2</v>
      </c>
      <c r="C60" s="38">
        <v>287</v>
      </c>
      <c r="D60" s="36" t="s">
        <v>75</v>
      </c>
      <c r="E60" s="38">
        <v>144</v>
      </c>
      <c r="F60" s="38" t="s">
        <v>5</v>
      </c>
      <c r="G60" s="41">
        <v>10727.380000000001</v>
      </c>
      <c r="H60" s="39">
        <v>16</v>
      </c>
      <c r="I60" s="41">
        <v>5316.78</v>
      </c>
      <c r="J60" s="41">
        <v>8900.08</v>
      </c>
      <c r="K60" s="41">
        <f t="shared" si="1"/>
        <v>24944.239999999998</v>
      </c>
      <c r="L60" s="38" t="s">
        <v>4</v>
      </c>
      <c r="M60" s="27"/>
      <c r="N60" s="27"/>
    </row>
    <row r="61" spans="1:14" s="28" customFormat="1" ht="14.25" customHeight="1">
      <c r="A61" s="34" t="s">
        <v>76</v>
      </c>
      <c r="B61" s="37" t="s">
        <v>2</v>
      </c>
      <c r="C61" s="38">
        <v>277</v>
      </c>
      <c r="D61" s="36" t="s">
        <v>77</v>
      </c>
      <c r="E61" s="38">
        <v>135</v>
      </c>
      <c r="F61" s="38" t="s">
        <v>3</v>
      </c>
      <c r="G61" s="41">
        <v>15928.119999999999</v>
      </c>
      <c r="H61" s="39">
        <v>30</v>
      </c>
      <c r="I61" s="41">
        <v>14718.34</v>
      </c>
      <c r="J61" s="41">
        <v>18740.82</v>
      </c>
      <c r="K61" s="41">
        <f t="shared" si="1"/>
        <v>49387.28</v>
      </c>
      <c r="L61" s="38" t="s">
        <v>12</v>
      </c>
      <c r="M61" s="27"/>
      <c r="N61" s="27"/>
    </row>
    <row r="62" spans="1:14" s="28" customFormat="1" ht="14.25" customHeight="1">
      <c r="A62" s="34" t="s">
        <v>76</v>
      </c>
      <c r="B62" s="37" t="s">
        <v>2</v>
      </c>
      <c r="C62" s="38">
        <v>289</v>
      </c>
      <c r="D62" s="36" t="s">
        <v>78</v>
      </c>
      <c r="E62" s="38">
        <v>146</v>
      </c>
      <c r="F62" s="38" t="s">
        <v>5</v>
      </c>
      <c r="G62" s="41">
        <v>10727.380000000001</v>
      </c>
      <c r="H62" s="39">
        <v>16</v>
      </c>
      <c r="I62" s="41">
        <v>5316.78</v>
      </c>
      <c r="J62" s="41">
        <v>8900.08</v>
      </c>
      <c r="K62" s="41">
        <f t="shared" si="1"/>
        <v>24944.239999999998</v>
      </c>
      <c r="L62" s="38" t="s">
        <v>4</v>
      </c>
      <c r="M62" s="27"/>
      <c r="N62" s="27"/>
    </row>
    <row r="63" spans="1:14" s="28" customFormat="1" ht="14.25" customHeight="1">
      <c r="A63" s="34" t="s">
        <v>79</v>
      </c>
      <c r="B63" s="37" t="s">
        <v>13</v>
      </c>
      <c r="C63" s="38">
        <v>108</v>
      </c>
      <c r="D63" s="36" t="s">
        <v>80</v>
      </c>
      <c r="E63" s="38"/>
      <c r="F63" s="38"/>
      <c r="G63" s="41"/>
      <c r="H63" s="39"/>
      <c r="I63" s="41"/>
      <c r="J63" s="41"/>
      <c r="K63" s="41"/>
      <c r="L63" s="38" t="s">
        <v>14</v>
      </c>
      <c r="M63" s="27"/>
      <c r="N63" s="27"/>
    </row>
    <row r="64" spans="1:14" s="28" customFormat="1" ht="14.25" customHeight="1">
      <c r="A64" s="34" t="s">
        <v>79</v>
      </c>
      <c r="B64" s="37" t="s">
        <v>8</v>
      </c>
      <c r="C64" s="38">
        <v>219</v>
      </c>
      <c r="D64" s="36" t="s">
        <v>81</v>
      </c>
      <c r="E64" s="38">
        <v>17</v>
      </c>
      <c r="F64" s="38" t="s">
        <v>5</v>
      </c>
      <c r="G64" s="41">
        <v>10727.380000000001</v>
      </c>
      <c r="H64" s="39">
        <v>15</v>
      </c>
      <c r="I64" s="41">
        <v>4975.04</v>
      </c>
      <c r="J64" s="41">
        <v>9241.5400000000009</v>
      </c>
      <c r="K64" s="41">
        <f t="shared" ref="K64:K95" si="2">+G64+I64+J64</f>
        <v>24943.960000000003</v>
      </c>
      <c r="L64" s="38" t="s">
        <v>4</v>
      </c>
      <c r="M64" s="27"/>
      <c r="N64" s="27"/>
    </row>
    <row r="65" spans="1:14" s="28" customFormat="1" ht="14.25" customHeight="1">
      <c r="A65" s="34" t="s">
        <v>82</v>
      </c>
      <c r="B65" s="37" t="s">
        <v>2</v>
      </c>
      <c r="C65" s="38">
        <v>103</v>
      </c>
      <c r="D65" s="36" t="s">
        <v>83</v>
      </c>
      <c r="E65" s="38">
        <v>18</v>
      </c>
      <c r="F65" s="38" t="s">
        <v>3</v>
      </c>
      <c r="G65" s="41">
        <v>15928.119999999999</v>
      </c>
      <c r="H65" s="39">
        <v>30</v>
      </c>
      <c r="I65" s="41">
        <v>14718.34</v>
      </c>
      <c r="J65" s="41">
        <v>34720.700000000004</v>
      </c>
      <c r="K65" s="41">
        <f t="shared" si="2"/>
        <v>65367.16</v>
      </c>
      <c r="L65" s="38" t="s">
        <v>12</v>
      </c>
      <c r="M65" s="27"/>
      <c r="N65" s="27"/>
    </row>
    <row r="66" spans="1:14" s="28" customFormat="1" ht="14.25" customHeight="1">
      <c r="A66" s="34" t="s">
        <v>82</v>
      </c>
      <c r="B66" s="37" t="s">
        <v>2</v>
      </c>
      <c r="C66" s="38">
        <v>104</v>
      </c>
      <c r="D66" s="36" t="s">
        <v>84</v>
      </c>
      <c r="E66" s="38">
        <v>16</v>
      </c>
      <c r="F66" s="38" t="s">
        <v>3</v>
      </c>
      <c r="G66" s="41">
        <v>15928.119999999999</v>
      </c>
      <c r="H66" s="39">
        <v>23</v>
      </c>
      <c r="I66" s="41">
        <v>8301.86</v>
      </c>
      <c r="J66" s="41">
        <v>15224.720000000001</v>
      </c>
      <c r="K66" s="41">
        <f t="shared" si="2"/>
        <v>39454.699999999997</v>
      </c>
      <c r="L66" s="38" t="s">
        <v>4</v>
      </c>
      <c r="M66" s="27"/>
      <c r="N66" s="27"/>
    </row>
    <row r="67" spans="1:14" s="28" customFormat="1" ht="14.25" customHeight="1">
      <c r="A67" s="34" t="s">
        <v>82</v>
      </c>
      <c r="B67" s="37" t="s">
        <v>2</v>
      </c>
      <c r="C67" s="38">
        <v>106</v>
      </c>
      <c r="D67" s="36" t="s">
        <v>85</v>
      </c>
      <c r="E67" s="38">
        <v>83</v>
      </c>
      <c r="F67" s="38" t="s">
        <v>5</v>
      </c>
      <c r="G67" s="41">
        <v>10727.380000000001</v>
      </c>
      <c r="H67" s="39">
        <v>16</v>
      </c>
      <c r="I67" s="41">
        <v>5316.78</v>
      </c>
      <c r="J67" s="41">
        <v>8900.08</v>
      </c>
      <c r="K67" s="41">
        <f t="shared" si="2"/>
        <v>24944.239999999998</v>
      </c>
      <c r="L67" s="38" t="s">
        <v>4</v>
      </c>
      <c r="M67" s="27"/>
      <c r="N67" s="27"/>
    </row>
    <row r="68" spans="1:14" s="28" customFormat="1" ht="14.25" customHeight="1">
      <c r="A68" s="34" t="s">
        <v>82</v>
      </c>
      <c r="B68" s="37" t="s">
        <v>2</v>
      </c>
      <c r="C68" s="38">
        <v>107</v>
      </c>
      <c r="D68" s="36" t="s">
        <v>85</v>
      </c>
      <c r="E68" s="38">
        <v>83</v>
      </c>
      <c r="F68" s="38" t="s">
        <v>5</v>
      </c>
      <c r="G68" s="41">
        <v>10727.380000000001</v>
      </c>
      <c r="H68" s="39">
        <v>16</v>
      </c>
      <c r="I68" s="41">
        <v>5316.78</v>
      </c>
      <c r="J68" s="41">
        <v>8900.08</v>
      </c>
      <c r="K68" s="41">
        <f t="shared" si="2"/>
        <v>24944.239999999998</v>
      </c>
      <c r="L68" s="38" t="s">
        <v>4</v>
      </c>
      <c r="M68" s="27"/>
      <c r="N68" s="27"/>
    </row>
    <row r="69" spans="1:14" s="28" customFormat="1" ht="14.25" customHeight="1">
      <c r="A69" s="34" t="s">
        <v>86</v>
      </c>
      <c r="B69" s="37" t="s">
        <v>8</v>
      </c>
      <c r="C69" s="38">
        <v>163</v>
      </c>
      <c r="D69" s="36" t="s">
        <v>87</v>
      </c>
      <c r="E69" s="38">
        <v>19</v>
      </c>
      <c r="F69" s="38" t="s">
        <v>3</v>
      </c>
      <c r="G69" s="41">
        <v>15928.119999999999</v>
      </c>
      <c r="H69" s="39">
        <v>20</v>
      </c>
      <c r="I69" s="41">
        <v>6680.66</v>
      </c>
      <c r="J69" s="41">
        <v>4354.6999999999989</v>
      </c>
      <c r="K69" s="41">
        <f t="shared" si="2"/>
        <v>26963.479999999996</v>
      </c>
      <c r="L69" s="38" t="s">
        <v>4</v>
      </c>
      <c r="M69" s="27"/>
      <c r="N69" s="27"/>
    </row>
    <row r="70" spans="1:14" s="28" customFormat="1" ht="14.25" customHeight="1">
      <c r="A70" s="34" t="s">
        <v>86</v>
      </c>
      <c r="B70" s="37" t="s">
        <v>2</v>
      </c>
      <c r="C70" s="38">
        <v>105</v>
      </c>
      <c r="D70" s="36" t="s">
        <v>88</v>
      </c>
      <c r="E70" s="38">
        <v>82</v>
      </c>
      <c r="F70" s="38" t="s">
        <v>5</v>
      </c>
      <c r="G70" s="41">
        <v>10727.380000000001</v>
      </c>
      <c r="H70" s="39">
        <v>16</v>
      </c>
      <c r="I70" s="41">
        <v>5316.78</v>
      </c>
      <c r="J70" s="41">
        <v>6607.58</v>
      </c>
      <c r="K70" s="41">
        <f t="shared" si="2"/>
        <v>22651.739999999998</v>
      </c>
      <c r="L70" s="38" t="s">
        <v>4</v>
      </c>
      <c r="M70" s="27"/>
      <c r="N70" s="27"/>
    </row>
    <row r="71" spans="1:14" s="28" customFormat="1" ht="14.25" customHeight="1">
      <c r="A71" s="34" t="s">
        <v>89</v>
      </c>
      <c r="B71" s="37" t="s">
        <v>8</v>
      </c>
      <c r="C71" s="38">
        <v>109</v>
      </c>
      <c r="D71" s="36" t="s">
        <v>90</v>
      </c>
      <c r="E71" s="38">
        <v>129</v>
      </c>
      <c r="F71" s="38" t="s">
        <v>5</v>
      </c>
      <c r="G71" s="41">
        <v>10727.380000000001</v>
      </c>
      <c r="H71" s="39">
        <v>16</v>
      </c>
      <c r="I71" s="41">
        <v>5316.78</v>
      </c>
      <c r="J71" s="41">
        <v>8872.3226666666651</v>
      </c>
      <c r="K71" s="41">
        <f t="shared" si="2"/>
        <v>24916.482666666663</v>
      </c>
      <c r="L71" s="38" t="s">
        <v>4</v>
      </c>
      <c r="M71" s="27"/>
      <c r="N71" s="27"/>
    </row>
    <row r="72" spans="1:14" s="28" customFormat="1" ht="14.25" customHeight="1">
      <c r="A72" s="34" t="s">
        <v>89</v>
      </c>
      <c r="B72" s="37" t="s">
        <v>8</v>
      </c>
      <c r="C72" s="38">
        <v>286</v>
      </c>
      <c r="D72" s="36" t="s">
        <v>91</v>
      </c>
      <c r="E72" s="38">
        <v>143</v>
      </c>
      <c r="F72" s="38" t="s">
        <v>5</v>
      </c>
      <c r="G72" s="41">
        <v>10727.380000000001</v>
      </c>
      <c r="H72" s="39">
        <v>16</v>
      </c>
      <c r="I72" s="41">
        <v>5316.78</v>
      </c>
      <c r="J72" s="41">
        <v>8872.3226666666651</v>
      </c>
      <c r="K72" s="41">
        <f t="shared" si="2"/>
        <v>24916.482666666663</v>
      </c>
      <c r="L72" s="38" t="s">
        <v>4</v>
      </c>
      <c r="M72" s="27"/>
      <c r="N72" s="27"/>
    </row>
    <row r="73" spans="1:14" s="28" customFormat="1" ht="14.25" customHeight="1">
      <c r="A73" s="34" t="s">
        <v>92</v>
      </c>
      <c r="B73" s="37" t="s">
        <v>2</v>
      </c>
      <c r="C73" s="38">
        <v>303</v>
      </c>
      <c r="D73" s="36" t="s">
        <v>93</v>
      </c>
      <c r="E73" s="38">
        <v>157</v>
      </c>
      <c r="F73" s="38" t="s">
        <v>9</v>
      </c>
      <c r="G73" s="41">
        <v>15928.12</v>
      </c>
      <c r="H73" s="40" t="s">
        <v>46</v>
      </c>
      <c r="I73" s="41">
        <v>14718.34</v>
      </c>
      <c r="J73" s="41">
        <v>19180</v>
      </c>
      <c r="K73" s="41">
        <f t="shared" si="2"/>
        <v>49826.46</v>
      </c>
      <c r="L73" s="38" t="s">
        <v>29</v>
      </c>
      <c r="M73" s="27"/>
      <c r="N73" s="27"/>
    </row>
    <row r="74" spans="1:14" s="28" customFormat="1" ht="14.25" customHeight="1">
      <c r="A74" s="34" t="s">
        <v>94</v>
      </c>
      <c r="B74" s="37" t="s">
        <v>2</v>
      </c>
      <c r="C74" s="38">
        <v>64</v>
      </c>
      <c r="D74" s="36" t="s">
        <v>95</v>
      </c>
      <c r="E74" s="38">
        <v>57</v>
      </c>
      <c r="F74" s="38" t="s">
        <v>3</v>
      </c>
      <c r="G74" s="41">
        <v>15928.119999999999</v>
      </c>
      <c r="H74" s="39">
        <v>23</v>
      </c>
      <c r="I74" s="41">
        <v>8301.86</v>
      </c>
      <c r="J74" s="41">
        <v>14022.54</v>
      </c>
      <c r="K74" s="41">
        <f t="shared" si="2"/>
        <v>38252.520000000004</v>
      </c>
      <c r="L74" s="38" t="s">
        <v>4</v>
      </c>
      <c r="M74" s="27"/>
      <c r="N74" s="27"/>
    </row>
    <row r="75" spans="1:14" s="28" customFormat="1" ht="14.25" customHeight="1">
      <c r="A75" s="34" t="s">
        <v>94</v>
      </c>
      <c r="B75" s="37" t="s">
        <v>8</v>
      </c>
      <c r="C75" s="38">
        <v>215</v>
      </c>
      <c r="D75" s="36" t="s">
        <v>96</v>
      </c>
      <c r="E75" s="38">
        <v>55</v>
      </c>
      <c r="F75" s="38" t="s">
        <v>5</v>
      </c>
      <c r="G75" s="41">
        <v>10727.380000000001</v>
      </c>
      <c r="H75" s="39">
        <v>14</v>
      </c>
      <c r="I75" s="41">
        <v>4634.5600000000004</v>
      </c>
      <c r="J75" s="41">
        <v>11440.800000000001</v>
      </c>
      <c r="K75" s="41">
        <f t="shared" si="2"/>
        <v>26802.740000000005</v>
      </c>
      <c r="L75" s="38" t="s">
        <v>4</v>
      </c>
      <c r="M75" s="27"/>
      <c r="N75" s="27"/>
    </row>
    <row r="76" spans="1:14" s="28" customFormat="1" ht="14.25" customHeight="1">
      <c r="A76" s="34" t="s">
        <v>94</v>
      </c>
      <c r="B76" s="37" t="s">
        <v>8</v>
      </c>
      <c r="C76" s="38">
        <v>216</v>
      </c>
      <c r="D76" s="36" t="s">
        <v>97</v>
      </c>
      <c r="E76" s="38">
        <v>56</v>
      </c>
      <c r="F76" s="38" t="s">
        <v>5</v>
      </c>
      <c r="G76" s="41">
        <v>10727.380000000001</v>
      </c>
      <c r="H76" s="39">
        <v>16</v>
      </c>
      <c r="I76" s="41">
        <v>5316.78</v>
      </c>
      <c r="J76" s="41">
        <v>8900.08</v>
      </c>
      <c r="K76" s="41">
        <f t="shared" si="2"/>
        <v>24944.239999999998</v>
      </c>
      <c r="L76" s="38" t="s">
        <v>4</v>
      </c>
      <c r="M76" s="27"/>
      <c r="N76" s="27"/>
    </row>
    <row r="77" spans="1:14" s="28" customFormat="1" ht="14.25" customHeight="1">
      <c r="A77" s="34" t="s">
        <v>94</v>
      </c>
      <c r="B77" s="37" t="s">
        <v>8</v>
      </c>
      <c r="C77" s="38">
        <v>284</v>
      </c>
      <c r="D77" s="36" t="s">
        <v>97</v>
      </c>
      <c r="E77" s="38">
        <v>56</v>
      </c>
      <c r="F77" s="38" t="s">
        <v>5</v>
      </c>
      <c r="G77" s="41">
        <v>10727.380000000001</v>
      </c>
      <c r="H77" s="39">
        <v>16</v>
      </c>
      <c r="I77" s="41">
        <v>5316.78</v>
      </c>
      <c r="J77" s="41">
        <v>8900.08</v>
      </c>
      <c r="K77" s="41">
        <f t="shared" si="2"/>
        <v>24944.239999999998</v>
      </c>
      <c r="L77" s="38" t="s">
        <v>4</v>
      </c>
      <c r="M77" s="27"/>
      <c r="N77" s="27"/>
    </row>
    <row r="78" spans="1:14" s="28" customFormat="1" ht="14.25" customHeight="1">
      <c r="A78" s="34" t="s">
        <v>98</v>
      </c>
      <c r="B78" s="37" t="s">
        <v>2</v>
      </c>
      <c r="C78" s="37">
        <v>169</v>
      </c>
      <c r="D78" s="36" t="s">
        <v>99</v>
      </c>
      <c r="E78" s="38">
        <v>50</v>
      </c>
      <c r="F78" s="38" t="s">
        <v>5</v>
      </c>
      <c r="G78" s="41">
        <v>10727.380000000001</v>
      </c>
      <c r="H78" s="39">
        <v>20</v>
      </c>
      <c r="I78" s="41">
        <v>6680.66</v>
      </c>
      <c r="J78" s="41">
        <v>14138.32</v>
      </c>
      <c r="K78" s="41">
        <f t="shared" si="2"/>
        <v>31546.36</v>
      </c>
      <c r="L78" s="38" t="s">
        <v>4</v>
      </c>
      <c r="M78" s="27"/>
      <c r="N78" s="27"/>
    </row>
    <row r="79" spans="1:14" s="28" customFormat="1" ht="14.25" customHeight="1">
      <c r="A79" s="34" t="s">
        <v>98</v>
      </c>
      <c r="B79" s="37" t="s">
        <v>8</v>
      </c>
      <c r="C79" s="38">
        <v>170</v>
      </c>
      <c r="D79" s="36" t="s">
        <v>100</v>
      </c>
      <c r="E79" s="38">
        <v>51</v>
      </c>
      <c r="F79" s="38" t="s">
        <v>6</v>
      </c>
      <c r="G79" s="41">
        <v>9092.760000000002</v>
      </c>
      <c r="H79" s="39">
        <v>13</v>
      </c>
      <c r="I79" s="41">
        <v>4292.96</v>
      </c>
      <c r="J79" s="41">
        <v>8592.7799999999988</v>
      </c>
      <c r="K79" s="41">
        <f t="shared" si="2"/>
        <v>21978.5</v>
      </c>
      <c r="L79" s="38" t="s">
        <v>4</v>
      </c>
      <c r="M79" s="27"/>
      <c r="N79" s="27"/>
    </row>
    <row r="80" spans="1:14" s="28" customFormat="1" ht="14.25" customHeight="1">
      <c r="A80" s="34" t="s">
        <v>98</v>
      </c>
      <c r="B80" s="37" t="s">
        <v>2</v>
      </c>
      <c r="C80" s="38">
        <v>171</v>
      </c>
      <c r="D80" s="36" t="s">
        <v>100</v>
      </c>
      <c r="E80" s="38">
        <v>51</v>
      </c>
      <c r="F80" s="38" t="s">
        <v>6</v>
      </c>
      <c r="G80" s="41">
        <v>9092.760000000002</v>
      </c>
      <c r="H80" s="39">
        <v>13</v>
      </c>
      <c r="I80" s="41">
        <v>4292.96</v>
      </c>
      <c r="J80" s="41">
        <v>8592.7799999999988</v>
      </c>
      <c r="K80" s="41">
        <f t="shared" si="2"/>
        <v>21978.5</v>
      </c>
      <c r="L80" s="38" t="s">
        <v>4</v>
      </c>
      <c r="M80" s="27"/>
      <c r="N80" s="27"/>
    </row>
    <row r="81" spans="1:14" s="28" customFormat="1" ht="14.25" customHeight="1">
      <c r="A81" s="34" t="s">
        <v>98</v>
      </c>
      <c r="B81" s="37" t="s">
        <v>8</v>
      </c>
      <c r="C81" s="38">
        <v>172</v>
      </c>
      <c r="D81" s="36" t="s">
        <v>100</v>
      </c>
      <c r="E81" s="38">
        <v>51</v>
      </c>
      <c r="F81" s="38" t="s">
        <v>6</v>
      </c>
      <c r="G81" s="41">
        <v>9092.760000000002</v>
      </c>
      <c r="H81" s="39">
        <v>13</v>
      </c>
      <c r="I81" s="41">
        <v>4292.96</v>
      </c>
      <c r="J81" s="41">
        <v>8592.7799999999988</v>
      </c>
      <c r="K81" s="41">
        <f t="shared" si="2"/>
        <v>21978.5</v>
      </c>
      <c r="L81" s="38" t="s">
        <v>4</v>
      </c>
      <c r="M81" s="27"/>
      <c r="N81" s="27"/>
    </row>
    <row r="82" spans="1:14" s="28" customFormat="1" ht="14.25" customHeight="1">
      <c r="A82" s="34" t="s">
        <v>98</v>
      </c>
      <c r="B82" s="37" t="s">
        <v>8</v>
      </c>
      <c r="C82" s="38">
        <v>173</v>
      </c>
      <c r="D82" s="36" t="s">
        <v>100</v>
      </c>
      <c r="E82" s="38">
        <v>51</v>
      </c>
      <c r="F82" s="38" t="s">
        <v>6</v>
      </c>
      <c r="G82" s="41">
        <v>9092.760000000002</v>
      </c>
      <c r="H82" s="39">
        <v>13</v>
      </c>
      <c r="I82" s="41">
        <v>4292.96</v>
      </c>
      <c r="J82" s="41">
        <v>8592.7799999999988</v>
      </c>
      <c r="K82" s="41">
        <f t="shared" si="2"/>
        <v>21978.5</v>
      </c>
      <c r="L82" s="38" t="s">
        <v>4</v>
      </c>
      <c r="M82" s="27"/>
      <c r="N82" s="27"/>
    </row>
    <row r="83" spans="1:14" s="28" customFormat="1" ht="14.25" customHeight="1">
      <c r="A83" s="34" t="s">
        <v>98</v>
      </c>
      <c r="B83" s="37" t="s">
        <v>2</v>
      </c>
      <c r="C83" s="38">
        <v>174</v>
      </c>
      <c r="D83" s="36" t="s">
        <v>100</v>
      </c>
      <c r="E83" s="38">
        <v>51</v>
      </c>
      <c r="F83" s="38" t="s">
        <v>6</v>
      </c>
      <c r="G83" s="41">
        <v>9092.760000000002</v>
      </c>
      <c r="H83" s="39">
        <v>13</v>
      </c>
      <c r="I83" s="41">
        <v>4292.96</v>
      </c>
      <c r="J83" s="41">
        <v>8592.7799999999988</v>
      </c>
      <c r="K83" s="41">
        <f t="shared" si="2"/>
        <v>21978.5</v>
      </c>
      <c r="L83" s="38" t="s">
        <v>4</v>
      </c>
      <c r="M83" s="27"/>
      <c r="N83" s="27"/>
    </row>
    <row r="84" spans="1:14" s="28" customFormat="1" ht="14.25" customHeight="1">
      <c r="A84" s="34" t="s">
        <v>98</v>
      </c>
      <c r="B84" s="37" t="s">
        <v>2</v>
      </c>
      <c r="C84" s="38">
        <v>162</v>
      </c>
      <c r="D84" s="36" t="s">
        <v>101</v>
      </c>
      <c r="E84" s="38">
        <v>71</v>
      </c>
      <c r="F84" s="38" t="s">
        <v>6</v>
      </c>
      <c r="G84" s="41">
        <v>9092.760000000002</v>
      </c>
      <c r="H84" s="39">
        <v>13</v>
      </c>
      <c r="I84" s="41">
        <v>4292.96</v>
      </c>
      <c r="J84" s="41">
        <v>7603.82</v>
      </c>
      <c r="K84" s="41">
        <f t="shared" si="2"/>
        <v>20989.54</v>
      </c>
      <c r="L84" s="38" t="s">
        <v>4</v>
      </c>
      <c r="M84" s="27"/>
      <c r="N84" s="27"/>
    </row>
    <row r="85" spans="1:14" s="28" customFormat="1" ht="14.25" customHeight="1">
      <c r="A85" s="34" t="s">
        <v>98</v>
      </c>
      <c r="B85" s="37" t="s">
        <v>8</v>
      </c>
      <c r="C85" s="38">
        <v>176</v>
      </c>
      <c r="D85" s="36" t="s">
        <v>101</v>
      </c>
      <c r="E85" s="38">
        <v>52</v>
      </c>
      <c r="F85" s="38" t="s">
        <v>6</v>
      </c>
      <c r="G85" s="41">
        <v>9092.760000000002</v>
      </c>
      <c r="H85" s="39">
        <v>13</v>
      </c>
      <c r="I85" s="41">
        <v>4292.96</v>
      </c>
      <c r="J85" s="41">
        <v>7603.82</v>
      </c>
      <c r="K85" s="41">
        <f t="shared" si="2"/>
        <v>20989.54</v>
      </c>
      <c r="L85" s="38" t="s">
        <v>4</v>
      </c>
      <c r="M85" s="27"/>
      <c r="N85" s="27"/>
    </row>
    <row r="86" spans="1:14" s="28" customFormat="1" ht="14.25" customHeight="1">
      <c r="A86" s="34" t="s">
        <v>98</v>
      </c>
      <c r="B86" s="37" t="s">
        <v>2</v>
      </c>
      <c r="C86" s="38">
        <v>175</v>
      </c>
      <c r="D86" s="36" t="s">
        <v>102</v>
      </c>
      <c r="E86" s="38">
        <v>54</v>
      </c>
      <c r="F86" s="38" t="s">
        <v>10</v>
      </c>
      <c r="G86" s="41">
        <v>8333.08</v>
      </c>
      <c r="H86" s="39">
        <v>11</v>
      </c>
      <c r="I86" s="41">
        <v>3610.3199999999997</v>
      </c>
      <c r="J86" s="41">
        <v>6762.7</v>
      </c>
      <c r="K86" s="41">
        <f t="shared" si="2"/>
        <v>18706.099999999999</v>
      </c>
      <c r="L86" s="38" t="s">
        <v>4</v>
      </c>
      <c r="M86" s="27"/>
      <c r="N86" s="27"/>
    </row>
    <row r="87" spans="1:14" s="28" customFormat="1" ht="14.25" customHeight="1">
      <c r="A87" s="34" t="s">
        <v>98</v>
      </c>
      <c r="B87" s="37" t="s">
        <v>8</v>
      </c>
      <c r="C87" s="38">
        <v>177</v>
      </c>
      <c r="D87" s="36" t="s">
        <v>103</v>
      </c>
      <c r="E87" s="38">
        <v>53</v>
      </c>
      <c r="F87" s="38" t="s">
        <v>10</v>
      </c>
      <c r="G87" s="41">
        <v>8333.08</v>
      </c>
      <c r="H87" s="39">
        <v>11</v>
      </c>
      <c r="I87" s="41">
        <v>3610.3199999999997</v>
      </c>
      <c r="J87" s="41">
        <v>6613.88</v>
      </c>
      <c r="K87" s="41">
        <f t="shared" si="2"/>
        <v>18557.28</v>
      </c>
      <c r="L87" s="38" t="s">
        <v>4</v>
      </c>
      <c r="M87" s="27"/>
      <c r="N87" s="27"/>
    </row>
    <row r="88" spans="1:14" s="28" customFormat="1" ht="14.25" customHeight="1">
      <c r="A88" s="34" t="s">
        <v>104</v>
      </c>
      <c r="B88" s="37" t="s">
        <v>2</v>
      </c>
      <c r="C88" s="38">
        <v>264</v>
      </c>
      <c r="D88" s="36" t="s">
        <v>105</v>
      </c>
      <c r="E88" s="38">
        <v>42</v>
      </c>
      <c r="F88" s="38" t="s">
        <v>3</v>
      </c>
      <c r="G88" s="41">
        <v>15928.119999999999</v>
      </c>
      <c r="H88" s="39">
        <v>23</v>
      </c>
      <c r="I88" s="41">
        <v>8301.86</v>
      </c>
      <c r="J88" s="41">
        <v>14022.54</v>
      </c>
      <c r="K88" s="41">
        <f t="shared" si="2"/>
        <v>38252.520000000004</v>
      </c>
      <c r="L88" s="38" t="s">
        <v>4</v>
      </c>
      <c r="M88" s="27"/>
      <c r="N88" s="27"/>
    </row>
    <row r="89" spans="1:14" s="28" customFormat="1" ht="14.25" customHeight="1">
      <c r="A89" s="34" t="s">
        <v>104</v>
      </c>
      <c r="B89" s="37" t="s">
        <v>2</v>
      </c>
      <c r="C89" s="38">
        <v>2</v>
      </c>
      <c r="D89" s="36" t="s">
        <v>106</v>
      </c>
      <c r="E89" s="38">
        <v>43</v>
      </c>
      <c r="F89" s="38" t="s">
        <v>7</v>
      </c>
      <c r="G89" s="41">
        <v>14006.28</v>
      </c>
      <c r="H89" s="39">
        <v>20</v>
      </c>
      <c r="I89" s="41">
        <v>6680.66</v>
      </c>
      <c r="J89" s="41">
        <v>11272.38</v>
      </c>
      <c r="K89" s="41">
        <f t="shared" si="2"/>
        <v>31959.32</v>
      </c>
      <c r="L89" s="38" t="s">
        <v>4</v>
      </c>
      <c r="M89" s="27"/>
      <c r="N89" s="27"/>
    </row>
    <row r="90" spans="1:14" s="28" customFormat="1" ht="14.25" customHeight="1">
      <c r="A90" s="34" t="s">
        <v>104</v>
      </c>
      <c r="B90" s="37" t="s">
        <v>2</v>
      </c>
      <c r="C90" s="38">
        <v>293</v>
      </c>
      <c r="D90" s="36" t="s">
        <v>106</v>
      </c>
      <c r="E90" s="38">
        <v>43</v>
      </c>
      <c r="F90" s="38" t="s">
        <v>7</v>
      </c>
      <c r="G90" s="41">
        <v>14006.28</v>
      </c>
      <c r="H90" s="39">
        <v>20</v>
      </c>
      <c r="I90" s="41">
        <v>6680.66</v>
      </c>
      <c r="J90" s="41">
        <v>11272.38</v>
      </c>
      <c r="K90" s="41">
        <f t="shared" si="2"/>
        <v>31959.32</v>
      </c>
      <c r="L90" s="38" t="s">
        <v>4</v>
      </c>
      <c r="M90" s="27"/>
      <c r="N90" s="27"/>
    </row>
    <row r="91" spans="1:14" s="28" customFormat="1" ht="14.25" customHeight="1">
      <c r="A91" s="34" t="s">
        <v>104</v>
      </c>
      <c r="B91" s="37" t="s">
        <v>2</v>
      </c>
      <c r="C91" s="38">
        <v>290</v>
      </c>
      <c r="D91" s="36" t="s">
        <v>107</v>
      </c>
      <c r="E91" s="38">
        <v>147</v>
      </c>
      <c r="F91" s="38" t="s">
        <v>6</v>
      </c>
      <c r="G91" s="41">
        <v>9092.760000000002</v>
      </c>
      <c r="H91" s="39">
        <v>13</v>
      </c>
      <c r="I91" s="41">
        <v>4292.96</v>
      </c>
      <c r="J91" s="41">
        <v>7603.82</v>
      </c>
      <c r="K91" s="41">
        <f t="shared" si="2"/>
        <v>20989.54</v>
      </c>
      <c r="L91" s="38" t="s">
        <v>4</v>
      </c>
      <c r="M91" s="27"/>
      <c r="N91" s="27"/>
    </row>
    <row r="92" spans="1:14" s="28" customFormat="1" ht="14.25" customHeight="1">
      <c r="A92" s="35" t="s">
        <v>108</v>
      </c>
      <c r="B92" s="37" t="s">
        <v>2</v>
      </c>
      <c r="C92" s="38">
        <v>27</v>
      </c>
      <c r="D92" s="36" t="s">
        <v>109</v>
      </c>
      <c r="E92" s="38">
        <v>33</v>
      </c>
      <c r="F92" s="38" t="s">
        <v>5</v>
      </c>
      <c r="G92" s="41">
        <v>10727.380000000001</v>
      </c>
      <c r="H92" s="39">
        <v>20</v>
      </c>
      <c r="I92" s="41">
        <v>6680.66</v>
      </c>
      <c r="J92" s="41">
        <v>24428.460000000003</v>
      </c>
      <c r="K92" s="41">
        <f t="shared" si="2"/>
        <v>41836.5</v>
      </c>
      <c r="L92" s="38" t="s">
        <v>4</v>
      </c>
      <c r="M92" s="27"/>
      <c r="N92" s="27"/>
    </row>
    <row r="93" spans="1:14" s="28" customFormat="1" ht="14.25" customHeight="1">
      <c r="A93" s="35" t="s">
        <v>108</v>
      </c>
      <c r="B93" s="37" t="s">
        <v>2</v>
      </c>
      <c r="C93" s="38">
        <v>28</v>
      </c>
      <c r="D93" s="36" t="s">
        <v>110</v>
      </c>
      <c r="E93" s="38">
        <v>34</v>
      </c>
      <c r="F93" s="38" t="s">
        <v>5</v>
      </c>
      <c r="G93" s="41">
        <v>10727.380000000001</v>
      </c>
      <c r="H93" s="39">
        <v>20</v>
      </c>
      <c r="I93" s="41">
        <v>6680.66</v>
      </c>
      <c r="J93" s="41">
        <v>21986.16</v>
      </c>
      <c r="K93" s="41">
        <f t="shared" si="2"/>
        <v>39394.199999999997</v>
      </c>
      <c r="L93" s="38" t="s">
        <v>4</v>
      </c>
      <c r="M93" s="27"/>
      <c r="N93" s="27"/>
    </row>
    <row r="94" spans="1:14" s="28" customFormat="1" ht="14.25" customHeight="1">
      <c r="A94" s="35" t="s">
        <v>108</v>
      </c>
      <c r="B94" s="37" t="s">
        <v>2</v>
      </c>
      <c r="C94" s="38">
        <v>29</v>
      </c>
      <c r="D94" s="36" t="s">
        <v>111</v>
      </c>
      <c r="E94" s="38">
        <v>35</v>
      </c>
      <c r="F94" s="38" t="s">
        <v>5</v>
      </c>
      <c r="G94" s="41">
        <v>10727.380000000001</v>
      </c>
      <c r="H94" s="39">
        <v>18</v>
      </c>
      <c r="I94" s="41">
        <v>5998.44</v>
      </c>
      <c r="J94" s="41">
        <v>16929.919999999998</v>
      </c>
      <c r="K94" s="41">
        <f t="shared" si="2"/>
        <v>33655.74</v>
      </c>
      <c r="L94" s="38" t="s">
        <v>4</v>
      </c>
      <c r="M94" s="27"/>
      <c r="N94" s="27"/>
    </row>
    <row r="95" spans="1:14" s="28" customFormat="1" ht="14.25" customHeight="1">
      <c r="A95" s="35" t="s">
        <v>108</v>
      </c>
      <c r="B95" s="37" t="s">
        <v>2</v>
      </c>
      <c r="C95" s="38">
        <v>30</v>
      </c>
      <c r="D95" s="36" t="s">
        <v>111</v>
      </c>
      <c r="E95" s="38">
        <v>35</v>
      </c>
      <c r="F95" s="38" t="s">
        <v>5</v>
      </c>
      <c r="G95" s="41">
        <v>10727.380000000001</v>
      </c>
      <c r="H95" s="39">
        <v>18</v>
      </c>
      <c r="I95" s="41">
        <v>5998.44</v>
      </c>
      <c r="J95" s="41">
        <v>16929.919999999998</v>
      </c>
      <c r="K95" s="41">
        <f t="shared" si="2"/>
        <v>33655.74</v>
      </c>
      <c r="L95" s="38" t="s">
        <v>4</v>
      </c>
      <c r="M95" s="27"/>
      <c r="N95" s="27"/>
    </row>
    <row r="96" spans="1:14" s="28" customFormat="1" ht="14.25" customHeight="1">
      <c r="A96" s="35" t="s">
        <v>108</v>
      </c>
      <c r="B96" s="37" t="s">
        <v>2</v>
      </c>
      <c r="C96" s="38">
        <v>31</v>
      </c>
      <c r="D96" s="36" t="s">
        <v>111</v>
      </c>
      <c r="E96" s="38">
        <v>35</v>
      </c>
      <c r="F96" s="38" t="s">
        <v>5</v>
      </c>
      <c r="G96" s="41">
        <v>10727.380000000001</v>
      </c>
      <c r="H96" s="39">
        <v>18</v>
      </c>
      <c r="I96" s="41">
        <v>5998.44</v>
      </c>
      <c r="J96" s="41">
        <v>16929.919999999998</v>
      </c>
      <c r="K96" s="41">
        <f t="shared" ref="K96:K127" si="3">+G96+I96+J96</f>
        <v>33655.74</v>
      </c>
      <c r="L96" s="38" t="s">
        <v>4</v>
      </c>
      <c r="M96" s="27"/>
      <c r="N96" s="27"/>
    </row>
    <row r="97" spans="1:14" s="28" customFormat="1" ht="14.25" customHeight="1">
      <c r="A97" s="35" t="s">
        <v>108</v>
      </c>
      <c r="B97" s="37" t="s">
        <v>2</v>
      </c>
      <c r="C97" s="38">
        <v>32</v>
      </c>
      <c r="D97" s="36" t="s">
        <v>111</v>
      </c>
      <c r="E97" s="38">
        <v>35</v>
      </c>
      <c r="F97" s="38" t="s">
        <v>5</v>
      </c>
      <c r="G97" s="41">
        <v>10727.380000000001</v>
      </c>
      <c r="H97" s="39">
        <v>18</v>
      </c>
      <c r="I97" s="41">
        <v>5998.44</v>
      </c>
      <c r="J97" s="41">
        <v>16929.919999999998</v>
      </c>
      <c r="K97" s="41">
        <f t="shared" si="3"/>
        <v>33655.74</v>
      </c>
      <c r="L97" s="38" t="s">
        <v>4</v>
      </c>
      <c r="M97" s="27"/>
      <c r="N97" s="27"/>
    </row>
    <row r="98" spans="1:14" s="28" customFormat="1" ht="14.25" customHeight="1">
      <c r="A98" s="35" t="s">
        <v>108</v>
      </c>
      <c r="B98" s="37" t="s">
        <v>2</v>
      </c>
      <c r="C98" s="38">
        <v>265</v>
      </c>
      <c r="D98" s="36" t="s">
        <v>111</v>
      </c>
      <c r="E98" s="38">
        <v>35</v>
      </c>
      <c r="F98" s="38" t="s">
        <v>5</v>
      </c>
      <c r="G98" s="41">
        <v>10727.380000000001</v>
      </c>
      <c r="H98" s="39">
        <v>18</v>
      </c>
      <c r="I98" s="41">
        <v>5998.44</v>
      </c>
      <c r="J98" s="41">
        <v>16929.919999999998</v>
      </c>
      <c r="K98" s="41">
        <f t="shared" si="3"/>
        <v>33655.74</v>
      </c>
      <c r="L98" s="38" t="s">
        <v>4</v>
      </c>
      <c r="M98" s="27"/>
      <c r="N98" s="27"/>
    </row>
    <row r="99" spans="1:14" s="28" customFormat="1" ht="14.25" customHeight="1">
      <c r="A99" s="34" t="s">
        <v>108</v>
      </c>
      <c r="B99" s="37" t="s">
        <v>2</v>
      </c>
      <c r="C99" s="38">
        <v>283</v>
      </c>
      <c r="D99" s="36" t="s">
        <v>111</v>
      </c>
      <c r="E99" s="38">
        <v>35</v>
      </c>
      <c r="F99" s="38" t="s">
        <v>5</v>
      </c>
      <c r="G99" s="41">
        <v>10727.380000000001</v>
      </c>
      <c r="H99" s="39">
        <v>18</v>
      </c>
      <c r="I99" s="41">
        <v>5998.44</v>
      </c>
      <c r="J99" s="41">
        <v>16929.919999999998</v>
      </c>
      <c r="K99" s="41">
        <f t="shared" si="3"/>
        <v>33655.74</v>
      </c>
      <c r="L99" s="38" t="s">
        <v>4</v>
      </c>
      <c r="M99" s="27"/>
      <c r="N99" s="27"/>
    </row>
    <row r="100" spans="1:14" s="28" customFormat="1" ht="14.25" customHeight="1">
      <c r="A100" s="35" t="s">
        <v>108</v>
      </c>
      <c r="B100" s="37" t="s">
        <v>2</v>
      </c>
      <c r="C100" s="38">
        <v>266</v>
      </c>
      <c r="D100" s="36" t="s">
        <v>112</v>
      </c>
      <c r="E100" s="38">
        <v>36</v>
      </c>
      <c r="F100" s="38" t="s">
        <v>5</v>
      </c>
      <c r="G100" s="41">
        <v>10727.380000000001</v>
      </c>
      <c r="H100" s="39">
        <v>18</v>
      </c>
      <c r="I100" s="41">
        <v>5998.44</v>
      </c>
      <c r="J100" s="41">
        <v>16929.919999999998</v>
      </c>
      <c r="K100" s="41">
        <f t="shared" si="3"/>
        <v>33655.74</v>
      </c>
      <c r="L100" s="38" t="s">
        <v>4</v>
      </c>
      <c r="M100" s="27"/>
      <c r="N100" s="27"/>
    </row>
    <row r="101" spans="1:14" s="28" customFormat="1" ht="14.25" customHeight="1">
      <c r="A101" s="35" t="s">
        <v>108</v>
      </c>
      <c r="B101" s="37" t="s">
        <v>2</v>
      </c>
      <c r="C101" s="38">
        <v>13</v>
      </c>
      <c r="D101" s="36" t="s">
        <v>113</v>
      </c>
      <c r="E101" s="38">
        <v>37</v>
      </c>
      <c r="F101" s="38" t="s">
        <v>5</v>
      </c>
      <c r="G101" s="41">
        <v>10727.380000000001</v>
      </c>
      <c r="H101" s="39">
        <v>16</v>
      </c>
      <c r="I101" s="41">
        <v>5316.78</v>
      </c>
      <c r="J101" s="41">
        <v>13407.52</v>
      </c>
      <c r="K101" s="41">
        <f t="shared" si="3"/>
        <v>29451.68</v>
      </c>
      <c r="L101" s="38" t="s">
        <v>4</v>
      </c>
      <c r="M101" s="27"/>
      <c r="N101" s="27"/>
    </row>
    <row r="102" spans="1:14" s="28" customFormat="1" ht="14.25" customHeight="1">
      <c r="A102" s="35" t="s">
        <v>108</v>
      </c>
      <c r="B102" s="37" t="s">
        <v>2</v>
      </c>
      <c r="C102" s="38">
        <v>14</v>
      </c>
      <c r="D102" s="36" t="s">
        <v>113</v>
      </c>
      <c r="E102" s="38">
        <v>37</v>
      </c>
      <c r="F102" s="38" t="s">
        <v>5</v>
      </c>
      <c r="G102" s="41">
        <v>10727.380000000001</v>
      </c>
      <c r="H102" s="39">
        <v>16</v>
      </c>
      <c r="I102" s="41">
        <v>5316.78</v>
      </c>
      <c r="J102" s="41">
        <v>13407.519999999999</v>
      </c>
      <c r="K102" s="41">
        <f t="shared" si="3"/>
        <v>29451.68</v>
      </c>
      <c r="L102" s="38" t="s">
        <v>4</v>
      </c>
      <c r="M102" s="27"/>
      <c r="N102" s="27"/>
    </row>
    <row r="103" spans="1:14" s="28" customFormat="1" ht="14.25" customHeight="1">
      <c r="A103" s="35" t="s">
        <v>108</v>
      </c>
      <c r="B103" s="37" t="s">
        <v>2</v>
      </c>
      <c r="C103" s="38">
        <v>15</v>
      </c>
      <c r="D103" s="36" t="s">
        <v>113</v>
      </c>
      <c r="E103" s="38">
        <v>37</v>
      </c>
      <c r="F103" s="38" t="s">
        <v>5</v>
      </c>
      <c r="G103" s="41">
        <v>10727.380000000001</v>
      </c>
      <c r="H103" s="39">
        <v>16</v>
      </c>
      <c r="I103" s="41">
        <v>5316.78</v>
      </c>
      <c r="J103" s="41">
        <v>13407.519999999999</v>
      </c>
      <c r="K103" s="41">
        <f t="shared" si="3"/>
        <v>29451.68</v>
      </c>
      <c r="L103" s="38" t="s">
        <v>4</v>
      </c>
      <c r="M103" s="27"/>
      <c r="N103" s="27"/>
    </row>
    <row r="104" spans="1:14" s="28" customFormat="1" ht="14.25" customHeight="1">
      <c r="A104" s="35" t="s">
        <v>108</v>
      </c>
      <c r="B104" s="37" t="s">
        <v>2</v>
      </c>
      <c r="C104" s="38">
        <v>35</v>
      </c>
      <c r="D104" s="36" t="s">
        <v>113</v>
      </c>
      <c r="E104" s="38">
        <v>37</v>
      </c>
      <c r="F104" s="38" t="s">
        <v>5</v>
      </c>
      <c r="G104" s="41">
        <v>10727.380000000001</v>
      </c>
      <c r="H104" s="39">
        <v>16</v>
      </c>
      <c r="I104" s="41">
        <v>5316.78</v>
      </c>
      <c r="J104" s="41">
        <v>13407.519999999999</v>
      </c>
      <c r="K104" s="41">
        <f t="shared" si="3"/>
        <v>29451.68</v>
      </c>
      <c r="L104" s="38" t="s">
        <v>4</v>
      </c>
      <c r="M104" s="27"/>
      <c r="N104" s="27"/>
    </row>
    <row r="105" spans="1:14" s="28" customFormat="1" ht="14.25" customHeight="1">
      <c r="A105" s="35" t="s">
        <v>108</v>
      </c>
      <c r="B105" s="37" t="s">
        <v>2</v>
      </c>
      <c r="C105" s="38">
        <v>37</v>
      </c>
      <c r="D105" s="36" t="s">
        <v>113</v>
      </c>
      <c r="E105" s="38">
        <v>37</v>
      </c>
      <c r="F105" s="38" t="s">
        <v>5</v>
      </c>
      <c r="G105" s="41">
        <v>10727.380000000001</v>
      </c>
      <c r="H105" s="39">
        <v>16</v>
      </c>
      <c r="I105" s="41">
        <v>5316.78</v>
      </c>
      <c r="J105" s="41">
        <v>13407.519999999999</v>
      </c>
      <c r="K105" s="41">
        <f t="shared" si="3"/>
        <v>29451.68</v>
      </c>
      <c r="L105" s="38" t="s">
        <v>4</v>
      </c>
      <c r="M105" s="27"/>
      <c r="N105" s="27"/>
    </row>
    <row r="106" spans="1:14" s="28" customFormat="1" ht="14.25" customHeight="1">
      <c r="A106" s="35" t="s">
        <v>108</v>
      </c>
      <c r="B106" s="37" t="s">
        <v>2</v>
      </c>
      <c r="C106" s="38">
        <v>38</v>
      </c>
      <c r="D106" s="36" t="s">
        <v>113</v>
      </c>
      <c r="E106" s="38">
        <v>37</v>
      </c>
      <c r="F106" s="38" t="s">
        <v>5</v>
      </c>
      <c r="G106" s="41">
        <v>10727.380000000001</v>
      </c>
      <c r="H106" s="39">
        <v>16</v>
      </c>
      <c r="I106" s="41">
        <v>5316.78</v>
      </c>
      <c r="J106" s="41">
        <v>13407.519999999999</v>
      </c>
      <c r="K106" s="41">
        <f t="shared" si="3"/>
        <v>29451.68</v>
      </c>
      <c r="L106" s="38" t="s">
        <v>4</v>
      </c>
      <c r="M106" s="27"/>
      <c r="N106" s="27"/>
    </row>
    <row r="107" spans="1:14" s="28" customFormat="1" ht="14.25" customHeight="1">
      <c r="A107" s="35" t="s">
        <v>108</v>
      </c>
      <c r="B107" s="37" t="s">
        <v>2</v>
      </c>
      <c r="C107" s="38">
        <v>39</v>
      </c>
      <c r="D107" s="36" t="s">
        <v>113</v>
      </c>
      <c r="E107" s="38">
        <v>37</v>
      </c>
      <c r="F107" s="38" t="s">
        <v>5</v>
      </c>
      <c r="G107" s="41">
        <v>10727.380000000001</v>
      </c>
      <c r="H107" s="39">
        <v>16</v>
      </c>
      <c r="I107" s="41">
        <v>5316.78</v>
      </c>
      <c r="J107" s="41">
        <v>13407.519999999999</v>
      </c>
      <c r="K107" s="41">
        <f t="shared" si="3"/>
        <v>29451.68</v>
      </c>
      <c r="L107" s="38" t="s">
        <v>4</v>
      </c>
      <c r="M107" s="27"/>
      <c r="N107" s="27"/>
    </row>
    <row r="108" spans="1:14" s="28" customFormat="1" ht="14.25" customHeight="1">
      <c r="A108" s="35" t="s">
        <v>108</v>
      </c>
      <c r="B108" s="37" t="s">
        <v>2</v>
      </c>
      <c r="C108" s="38">
        <v>41</v>
      </c>
      <c r="D108" s="36" t="s">
        <v>113</v>
      </c>
      <c r="E108" s="38">
        <v>37</v>
      </c>
      <c r="F108" s="38" t="s">
        <v>5</v>
      </c>
      <c r="G108" s="41">
        <v>10727.380000000001</v>
      </c>
      <c r="H108" s="39">
        <v>16</v>
      </c>
      <c r="I108" s="41">
        <v>5316.78</v>
      </c>
      <c r="J108" s="41">
        <v>13407.519999999999</v>
      </c>
      <c r="K108" s="41">
        <f t="shared" si="3"/>
        <v>29451.68</v>
      </c>
      <c r="L108" s="38" t="s">
        <v>4</v>
      </c>
      <c r="M108" s="27"/>
      <c r="N108" s="27"/>
    </row>
    <row r="109" spans="1:14" s="28" customFormat="1" ht="14.25" customHeight="1">
      <c r="A109" s="35" t="s">
        <v>108</v>
      </c>
      <c r="B109" s="37" t="s">
        <v>2</v>
      </c>
      <c r="C109" s="38">
        <v>42</v>
      </c>
      <c r="D109" s="36" t="s">
        <v>113</v>
      </c>
      <c r="E109" s="38">
        <v>37</v>
      </c>
      <c r="F109" s="38" t="s">
        <v>5</v>
      </c>
      <c r="G109" s="41">
        <v>10727.380000000001</v>
      </c>
      <c r="H109" s="39">
        <v>16</v>
      </c>
      <c r="I109" s="41">
        <v>5316.78</v>
      </c>
      <c r="J109" s="41">
        <v>13407.519999999999</v>
      </c>
      <c r="K109" s="41">
        <f t="shared" si="3"/>
        <v>29451.68</v>
      </c>
      <c r="L109" s="38" t="s">
        <v>4</v>
      </c>
      <c r="M109" s="27"/>
      <c r="N109" s="27"/>
    </row>
    <row r="110" spans="1:14" s="28" customFormat="1" ht="14.25" customHeight="1">
      <c r="A110" s="35" t="s">
        <v>108</v>
      </c>
      <c r="B110" s="37" t="s">
        <v>2</v>
      </c>
      <c r="C110" s="38">
        <v>43</v>
      </c>
      <c r="D110" s="36" t="s">
        <v>113</v>
      </c>
      <c r="E110" s="38">
        <v>37</v>
      </c>
      <c r="F110" s="38" t="s">
        <v>5</v>
      </c>
      <c r="G110" s="41">
        <v>10727.380000000001</v>
      </c>
      <c r="H110" s="39">
        <v>16</v>
      </c>
      <c r="I110" s="41">
        <v>5316.78</v>
      </c>
      <c r="J110" s="41">
        <v>13407.519999999999</v>
      </c>
      <c r="K110" s="41">
        <f t="shared" si="3"/>
        <v>29451.68</v>
      </c>
      <c r="L110" s="38" t="s">
        <v>4</v>
      </c>
      <c r="M110" s="27"/>
      <c r="N110" s="27"/>
    </row>
    <row r="111" spans="1:14" s="28" customFormat="1" ht="14.25" customHeight="1">
      <c r="A111" s="35" t="s">
        <v>108</v>
      </c>
      <c r="B111" s="37" t="s">
        <v>2</v>
      </c>
      <c r="C111" s="38">
        <v>45</v>
      </c>
      <c r="D111" s="36" t="s">
        <v>113</v>
      </c>
      <c r="E111" s="38">
        <v>37</v>
      </c>
      <c r="F111" s="38" t="s">
        <v>5</v>
      </c>
      <c r="G111" s="41">
        <v>10727.380000000001</v>
      </c>
      <c r="H111" s="39">
        <v>16</v>
      </c>
      <c r="I111" s="41">
        <v>5316.78</v>
      </c>
      <c r="J111" s="41">
        <v>13407.519999999999</v>
      </c>
      <c r="K111" s="41">
        <f t="shared" si="3"/>
        <v>29451.68</v>
      </c>
      <c r="L111" s="38" t="s">
        <v>4</v>
      </c>
      <c r="M111" s="27"/>
      <c r="N111" s="27"/>
    </row>
    <row r="112" spans="1:14" s="28" customFormat="1" ht="14.25" customHeight="1">
      <c r="A112" s="35" t="s">
        <v>108</v>
      </c>
      <c r="B112" s="37" t="s">
        <v>2</v>
      </c>
      <c r="C112" s="38">
        <v>46</v>
      </c>
      <c r="D112" s="36" t="s">
        <v>113</v>
      </c>
      <c r="E112" s="38">
        <v>37</v>
      </c>
      <c r="F112" s="38" t="s">
        <v>5</v>
      </c>
      <c r="G112" s="41">
        <v>10727.380000000001</v>
      </c>
      <c r="H112" s="39">
        <v>16</v>
      </c>
      <c r="I112" s="41">
        <v>5316.78</v>
      </c>
      <c r="J112" s="41">
        <v>13407.52</v>
      </c>
      <c r="K112" s="41">
        <f t="shared" si="3"/>
        <v>29451.68</v>
      </c>
      <c r="L112" s="38" t="s">
        <v>4</v>
      </c>
      <c r="M112" s="27"/>
      <c r="N112" s="27"/>
    </row>
    <row r="113" spans="1:14" s="28" customFormat="1" ht="14.25" customHeight="1">
      <c r="A113" s="35" t="s">
        <v>108</v>
      </c>
      <c r="B113" s="37" t="s">
        <v>2</v>
      </c>
      <c r="C113" s="38">
        <v>47</v>
      </c>
      <c r="D113" s="36" t="s">
        <v>113</v>
      </c>
      <c r="E113" s="38">
        <v>37</v>
      </c>
      <c r="F113" s="38" t="s">
        <v>5</v>
      </c>
      <c r="G113" s="41">
        <v>10727.380000000001</v>
      </c>
      <c r="H113" s="39">
        <v>16</v>
      </c>
      <c r="I113" s="41">
        <v>5316.78</v>
      </c>
      <c r="J113" s="41">
        <v>13407.519999999999</v>
      </c>
      <c r="K113" s="41">
        <f t="shared" si="3"/>
        <v>29451.68</v>
      </c>
      <c r="L113" s="38" t="s">
        <v>4</v>
      </c>
      <c r="M113" s="27"/>
      <c r="N113" s="27"/>
    </row>
    <row r="114" spans="1:14" s="28" customFormat="1" ht="14.25" customHeight="1">
      <c r="A114" s="35" t="s">
        <v>108</v>
      </c>
      <c r="B114" s="37" t="s">
        <v>2</v>
      </c>
      <c r="C114" s="38">
        <v>48</v>
      </c>
      <c r="D114" s="36" t="s">
        <v>113</v>
      </c>
      <c r="E114" s="38">
        <v>37</v>
      </c>
      <c r="F114" s="38" t="s">
        <v>5</v>
      </c>
      <c r="G114" s="41">
        <v>10727.380000000001</v>
      </c>
      <c r="H114" s="39">
        <v>16</v>
      </c>
      <c r="I114" s="41">
        <v>5316.78</v>
      </c>
      <c r="J114" s="41">
        <v>13407.519999999999</v>
      </c>
      <c r="K114" s="41">
        <f t="shared" si="3"/>
        <v>29451.68</v>
      </c>
      <c r="L114" s="38" t="s">
        <v>4</v>
      </c>
      <c r="M114" s="27"/>
      <c r="N114" s="27"/>
    </row>
    <row r="115" spans="1:14" s="28" customFormat="1" ht="14.25" customHeight="1">
      <c r="A115" s="35" t="s">
        <v>108</v>
      </c>
      <c r="B115" s="37" t="s">
        <v>2</v>
      </c>
      <c r="C115" s="38">
        <v>49</v>
      </c>
      <c r="D115" s="36" t="s">
        <v>113</v>
      </c>
      <c r="E115" s="38">
        <v>37</v>
      </c>
      <c r="F115" s="38" t="s">
        <v>5</v>
      </c>
      <c r="G115" s="41">
        <v>10727.380000000001</v>
      </c>
      <c r="H115" s="39">
        <v>16</v>
      </c>
      <c r="I115" s="41">
        <v>5316.78</v>
      </c>
      <c r="J115" s="41">
        <v>13407.519999999999</v>
      </c>
      <c r="K115" s="41">
        <f t="shared" si="3"/>
        <v>29451.68</v>
      </c>
      <c r="L115" s="38" t="s">
        <v>4</v>
      </c>
      <c r="M115" s="27"/>
      <c r="N115" s="27"/>
    </row>
    <row r="116" spans="1:14" s="28" customFormat="1" ht="14.25" customHeight="1">
      <c r="A116" s="35" t="s">
        <v>108</v>
      </c>
      <c r="B116" s="37" t="s">
        <v>2</v>
      </c>
      <c r="C116" s="38">
        <v>50</v>
      </c>
      <c r="D116" s="36" t="s">
        <v>113</v>
      </c>
      <c r="E116" s="38">
        <v>37</v>
      </c>
      <c r="F116" s="38" t="s">
        <v>5</v>
      </c>
      <c r="G116" s="41">
        <v>10727.380000000001</v>
      </c>
      <c r="H116" s="39">
        <v>16</v>
      </c>
      <c r="I116" s="41">
        <v>5316.78</v>
      </c>
      <c r="J116" s="41">
        <v>13407.519999999999</v>
      </c>
      <c r="K116" s="41">
        <f t="shared" si="3"/>
        <v>29451.68</v>
      </c>
      <c r="L116" s="38" t="s">
        <v>4</v>
      </c>
      <c r="M116" s="27"/>
      <c r="N116" s="27"/>
    </row>
    <row r="117" spans="1:14" s="28" customFormat="1" ht="14.25" customHeight="1">
      <c r="A117" s="35" t="s">
        <v>108</v>
      </c>
      <c r="B117" s="37" t="s">
        <v>2</v>
      </c>
      <c r="C117" s="38">
        <v>51</v>
      </c>
      <c r="D117" s="36" t="s">
        <v>113</v>
      </c>
      <c r="E117" s="38">
        <v>37</v>
      </c>
      <c r="F117" s="38" t="s">
        <v>5</v>
      </c>
      <c r="G117" s="41">
        <v>10727.380000000001</v>
      </c>
      <c r="H117" s="39">
        <v>16</v>
      </c>
      <c r="I117" s="41">
        <v>5316.78</v>
      </c>
      <c r="J117" s="41">
        <v>13407.519999999999</v>
      </c>
      <c r="K117" s="41">
        <f t="shared" si="3"/>
        <v>29451.68</v>
      </c>
      <c r="L117" s="38" t="s">
        <v>4</v>
      </c>
      <c r="M117" s="27"/>
      <c r="N117" s="27"/>
    </row>
    <row r="118" spans="1:14" s="28" customFormat="1" ht="14.25" customHeight="1">
      <c r="A118" s="35" t="s">
        <v>108</v>
      </c>
      <c r="B118" s="37" t="s">
        <v>2</v>
      </c>
      <c r="C118" s="38">
        <v>52</v>
      </c>
      <c r="D118" s="36" t="s">
        <v>113</v>
      </c>
      <c r="E118" s="38">
        <v>37</v>
      </c>
      <c r="F118" s="38" t="s">
        <v>5</v>
      </c>
      <c r="G118" s="41">
        <v>10727.380000000001</v>
      </c>
      <c r="H118" s="39">
        <v>16</v>
      </c>
      <c r="I118" s="41">
        <v>5316.78</v>
      </c>
      <c r="J118" s="41">
        <v>13407.519999999999</v>
      </c>
      <c r="K118" s="41">
        <f t="shared" si="3"/>
        <v>29451.68</v>
      </c>
      <c r="L118" s="38" t="s">
        <v>4</v>
      </c>
      <c r="M118" s="27"/>
      <c r="N118" s="27"/>
    </row>
    <row r="119" spans="1:14" s="28" customFormat="1" ht="14.25" customHeight="1">
      <c r="A119" s="35" t="s">
        <v>108</v>
      </c>
      <c r="B119" s="37" t="s">
        <v>2</v>
      </c>
      <c r="C119" s="38">
        <v>53</v>
      </c>
      <c r="D119" s="36" t="s">
        <v>113</v>
      </c>
      <c r="E119" s="38">
        <v>37</v>
      </c>
      <c r="F119" s="38" t="s">
        <v>5</v>
      </c>
      <c r="G119" s="41">
        <v>10727.380000000001</v>
      </c>
      <c r="H119" s="39">
        <v>16</v>
      </c>
      <c r="I119" s="41">
        <v>5316.78</v>
      </c>
      <c r="J119" s="41">
        <v>13407.519999999999</v>
      </c>
      <c r="K119" s="41">
        <f t="shared" si="3"/>
        <v>29451.68</v>
      </c>
      <c r="L119" s="38" t="s">
        <v>4</v>
      </c>
      <c r="M119" s="27"/>
      <c r="N119" s="27"/>
    </row>
    <row r="120" spans="1:14" s="28" customFormat="1" ht="14.25" customHeight="1">
      <c r="A120" s="35" t="s">
        <v>108</v>
      </c>
      <c r="B120" s="37" t="s">
        <v>2</v>
      </c>
      <c r="C120" s="38">
        <v>54</v>
      </c>
      <c r="D120" s="36" t="s">
        <v>113</v>
      </c>
      <c r="E120" s="38">
        <v>37</v>
      </c>
      <c r="F120" s="38" t="s">
        <v>5</v>
      </c>
      <c r="G120" s="41">
        <v>10727.380000000001</v>
      </c>
      <c r="H120" s="39">
        <v>16</v>
      </c>
      <c r="I120" s="41">
        <v>5316.78</v>
      </c>
      <c r="J120" s="41">
        <v>13407.519999999999</v>
      </c>
      <c r="K120" s="41">
        <f t="shared" si="3"/>
        <v>29451.68</v>
      </c>
      <c r="L120" s="38" t="s">
        <v>4</v>
      </c>
      <c r="M120" s="27"/>
      <c r="N120" s="27"/>
    </row>
    <row r="121" spans="1:14" s="28" customFormat="1" ht="14.25" customHeight="1">
      <c r="A121" s="35" t="s">
        <v>108</v>
      </c>
      <c r="B121" s="37" t="s">
        <v>2</v>
      </c>
      <c r="C121" s="38">
        <v>55</v>
      </c>
      <c r="D121" s="36" t="s">
        <v>113</v>
      </c>
      <c r="E121" s="38">
        <v>37</v>
      </c>
      <c r="F121" s="38" t="s">
        <v>5</v>
      </c>
      <c r="G121" s="41">
        <v>10727.380000000001</v>
      </c>
      <c r="H121" s="39">
        <v>16</v>
      </c>
      <c r="I121" s="41">
        <v>5316.78</v>
      </c>
      <c r="J121" s="41">
        <v>13407.519999999999</v>
      </c>
      <c r="K121" s="41">
        <f t="shared" si="3"/>
        <v>29451.68</v>
      </c>
      <c r="L121" s="38" t="s">
        <v>4</v>
      </c>
      <c r="M121" s="27"/>
      <c r="N121" s="27"/>
    </row>
    <row r="122" spans="1:14" s="28" customFormat="1" ht="14.25" customHeight="1">
      <c r="A122" s="35" t="s">
        <v>108</v>
      </c>
      <c r="B122" s="37" t="s">
        <v>2</v>
      </c>
      <c r="C122" s="38">
        <v>56</v>
      </c>
      <c r="D122" s="36" t="s">
        <v>113</v>
      </c>
      <c r="E122" s="38">
        <v>37</v>
      </c>
      <c r="F122" s="38" t="s">
        <v>5</v>
      </c>
      <c r="G122" s="41">
        <v>10727.380000000001</v>
      </c>
      <c r="H122" s="39">
        <v>16</v>
      </c>
      <c r="I122" s="41">
        <v>5316.78</v>
      </c>
      <c r="J122" s="41">
        <v>13407.519999999999</v>
      </c>
      <c r="K122" s="41">
        <f t="shared" si="3"/>
        <v>29451.68</v>
      </c>
      <c r="L122" s="38" t="s">
        <v>4</v>
      </c>
      <c r="M122" s="27"/>
      <c r="N122" s="27"/>
    </row>
    <row r="123" spans="1:14" s="28" customFormat="1" ht="14.25" customHeight="1">
      <c r="A123" s="35" t="s">
        <v>108</v>
      </c>
      <c r="B123" s="37" t="s">
        <v>2</v>
      </c>
      <c r="C123" s="38">
        <v>58</v>
      </c>
      <c r="D123" s="36" t="s">
        <v>113</v>
      </c>
      <c r="E123" s="38">
        <v>37</v>
      </c>
      <c r="F123" s="38" t="s">
        <v>5</v>
      </c>
      <c r="G123" s="41">
        <v>10727.380000000001</v>
      </c>
      <c r="H123" s="39">
        <v>16</v>
      </c>
      <c r="I123" s="41">
        <v>5316.78</v>
      </c>
      <c r="J123" s="41">
        <v>13407.519999999999</v>
      </c>
      <c r="K123" s="41">
        <f t="shared" si="3"/>
        <v>29451.68</v>
      </c>
      <c r="L123" s="38" t="s">
        <v>4</v>
      </c>
      <c r="M123" s="27"/>
      <c r="N123" s="27"/>
    </row>
    <row r="124" spans="1:14" s="28" customFormat="1" ht="14.25" customHeight="1">
      <c r="A124" s="35" t="s">
        <v>108</v>
      </c>
      <c r="B124" s="37" t="s">
        <v>2</v>
      </c>
      <c r="C124" s="38">
        <v>59</v>
      </c>
      <c r="D124" s="36" t="s">
        <v>113</v>
      </c>
      <c r="E124" s="38">
        <v>37</v>
      </c>
      <c r="F124" s="38" t="s">
        <v>5</v>
      </c>
      <c r="G124" s="41">
        <v>10727.380000000001</v>
      </c>
      <c r="H124" s="39">
        <v>16</v>
      </c>
      <c r="I124" s="41">
        <v>5316.78</v>
      </c>
      <c r="J124" s="41">
        <v>13407.519999999999</v>
      </c>
      <c r="K124" s="41">
        <f t="shared" si="3"/>
        <v>29451.68</v>
      </c>
      <c r="L124" s="38" t="s">
        <v>4</v>
      </c>
      <c r="M124" s="27"/>
      <c r="N124" s="27"/>
    </row>
    <row r="125" spans="1:14" s="28" customFormat="1" ht="14.25" customHeight="1">
      <c r="A125" s="35" t="s">
        <v>108</v>
      </c>
      <c r="B125" s="37" t="s">
        <v>2</v>
      </c>
      <c r="C125" s="38">
        <v>270</v>
      </c>
      <c r="D125" s="36" t="s">
        <v>113</v>
      </c>
      <c r="E125" s="38">
        <v>37</v>
      </c>
      <c r="F125" s="38" t="s">
        <v>5</v>
      </c>
      <c r="G125" s="41">
        <v>10727.380000000001</v>
      </c>
      <c r="H125" s="39">
        <v>16</v>
      </c>
      <c r="I125" s="41">
        <v>5316.78</v>
      </c>
      <c r="J125" s="41">
        <v>13407.519999999999</v>
      </c>
      <c r="K125" s="41">
        <f t="shared" si="3"/>
        <v>29451.68</v>
      </c>
      <c r="L125" s="38" t="s">
        <v>4</v>
      </c>
      <c r="M125" s="27"/>
      <c r="N125" s="27"/>
    </row>
    <row r="126" spans="1:14" s="28" customFormat="1" ht="14.25" customHeight="1">
      <c r="A126" s="35" t="s">
        <v>108</v>
      </c>
      <c r="B126" s="37" t="s">
        <v>2</v>
      </c>
      <c r="C126" s="38">
        <v>62</v>
      </c>
      <c r="D126" s="36" t="s">
        <v>114</v>
      </c>
      <c r="E126" s="38">
        <v>72</v>
      </c>
      <c r="F126" s="38" t="s">
        <v>6</v>
      </c>
      <c r="G126" s="41">
        <v>9092.76</v>
      </c>
      <c r="H126" s="39">
        <v>13</v>
      </c>
      <c r="I126" s="41">
        <v>4292.96</v>
      </c>
      <c r="J126" s="41">
        <v>7603.82</v>
      </c>
      <c r="K126" s="41">
        <f t="shared" si="3"/>
        <v>20989.54</v>
      </c>
      <c r="L126" s="38" t="s">
        <v>4</v>
      </c>
      <c r="M126" s="27"/>
      <c r="N126" s="27"/>
    </row>
    <row r="127" spans="1:14" s="28" customFormat="1" ht="14.25" customHeight="1">
      <c r="A127" s="35" t="s">
        <v>115</v>
      </c>
      <c r="B127" s="37" t="s">
        <v>2</v>
      </c>
      <c r="C127" s="38">
        <v>304</v>
      </c>
      <c r="D127" s="36" t="s">
        <v>116</v>
      </c>
      <c r="E127" s="38">
        <v>158</v>
      </c>
      <c r="F127" s="38" t="s">
        <v>9</v>
      </c>
      <c r="G127" s="41">
        <v>15928.12</v>
      </c>
      <c r="H127" s="40" t="s">
        <v>46</v>
      </c>
      <c r="I127" s="41">
        <v>14718.34</v>
      </c>
      <c r="J127" s="41">
        <v>19180</v>
      </c>
      <c r="K127" s="41">
        <f t="shared" si="3"/>
        <v>49826.46</v>
      </c>
      <c r="L127" s="38" t="s">
        <v>29</v>
      </c>
      <c r="M127" s="27"/>
      <c r="N127" s="27"/>
    </row>
    <row r="128" spans="1:14" s="28" customFormat="1" ht="14.25" customHeight="1">
      <c r="A128" s="34" t="s">
        <v>117</v>
      </c>
      <c r="B128" s="37" t="s">
        <v>2</v>
      </c>
      <c r="C128" s="38">
        <v>292</v>
      </c>
      <c r="D128" s="36" t="s">
        <v>118</v>
      </c>
      <c r="E128" s="38">
        <v>149</v>
      </c>
      <c r="F128" s="38" t="s">
        <v>3</v>
      </c>
      <c r="G128" s="41">
        <v>15928.119999999999</v>
      </c>
      <c r="H128" s="39">
        <v>22</v>
      </c>
      <c r="I128" s="41">
        <v>7746.1999999999989</v>
      </c>
      <c r="J128" s="41">
        <v>8372.84</v>
      </c>
      <c r="K128" s="41">
        <f t="shared" ref="K128:K159" si="4">+G128+I128+J128</f>
        <v>32047.16</v>
      </c>
      <c r="L128" s="38" t="s">
        <v>4</v>
      </c>
      <c r="M128" s="27"/>
      <c r="N128" s="27"/>
    </row>
    <row r="129" spans="1:14" s="28" customFormat="1" ht="14.25" customHeight="1">
      <c r="A129" s="34" t="s">
        <v>117</v>
      </c>
      <c r="B129" s="37" t="s">
        <v>8</v>
      </c>
      <c r="C129" s="38">
        <v>214</v>
      </c>
      <c r="D129" s="36" t="s">
        <v>119</v>
      </c>
      <c r="E129" s="38">
        <v>29</v>
      </c>
      <c r="F129" s="38" t="s">
        <v>10</v>
      </c>
      <c r="G129" s="41">
        <v>8333.08</v>
      </c>
      <c r="H129" s="39">
        <v>11</v>
      </c>
      <c r="I129" s="41">
        <v>3610.3199999999997</v>
      </c>
      <c r="J129" s="41">
        <v>6613.88</v>
      </c>
      <c r="K129" s="41">
        <f t="shared" si="4"/>
        <v>18557.28</v>
      </c>
      <c r="L129" s="38" t="s">
        <v>4</v>
      </c>
      <c r="M129" s="27"/>
      <c r="N129" s="27"/>
    </row>
    <row r="130" spans="1:14" s="28" customFormat="1" ht="14.25" customHeight="1">
      <c r="A130" s="34" t="s">
        <v>120</v>
      </c>
      <c r="B130" s="37" t="s">
        <v>8</v>
      </c>
      <c r="C130" s="38">
        <v>101</v>
      </c>
      <c r="D130" s="36" t="s">
        <v>121</v>
      </c>
      <c r="E130" s="38">
        <v>62</v>
      </c>
      <c r="F130" s="38" t="s">
        <v>7</v>
      </c>
      <c r="G130" s="41">
        <v>14006.28</v>
      </c>
      <c r="H130" s="39">
        <v>23</v>
      </c>
      <c r="I130" s="41">
        <v>8301.86</v>
      </c>
      <c r="J130" s="41">
        <v>9968.2799999999988</v>
      </c>
      <c r="K130" s="41">
        <f t="shared" si="4"/>
        <v>32276.42</v>
      </c>
      <c r="L130" s="38" t="s">
        <v>4</v>
      </c>
      <c r="M130" s="27"/>
      <c r="N130" s="27"/>
    </row>
    <row r="131" spans="1:14" s="28" customFormat="1" ht="14.25" customHeight="1">
      <c r="A131" s="34" t="s">
        <v>120</v>
      </c>
      <c r="B131" s="37" t="s">
        <v>8</v>
      </c>
      <c r="C131" s="38">
        <v>226</v>
      </c>
      <c r="D131" s="36" t="s">
        <v>122</v>
      </c>
      <c r="E131" s="38">
        <v>63</v>
      </c>
      <c r="F131" s="38" t="s">
        <v>7</v>
      </c>
      <c r="G131" s="41">
        <v>14006.28</v>
      </c>
      <c r="H131" s="39">
        <v>20</v>
      </c>
      <c r="I131" s="41">
        <v>6680.66</v>
      </c>
      <c r="J131" s="41">
        <v>9986.4800000000014</v>
      </c>
      <c r="K131" s="41">
        <f t="shared" si="4"/>
        <v>30673.420000000006</v>
      </c>
      <c r="L131" s="38" t="s">
        <v>4</v>
      </c>
      <c r="M131" s="27"/>
      <c r="N131" s="27"/>
    </row>
    <row r="132" spans="1:14" s="28" customFormat="1" ht="14.25" customHeight="1">
      <c r="A132" s="34" t="s">
        <v>123</v>
      </c>
      <c r="B132" s="37" t="s">
        <v>8</v>
      </c>
      <c r="C132" s="38">
        <v>245</v>
      </c>
      <c r="D132" s="36" t="s">
        <v>124</v>
      </c>
      <c r="E132" s="38">
        <v>69</v>
      </c>
      <c r="F132" s="38" t="s">
        <v>3</v>
      </c>
      <c r="G132" s="41">
        <v>15928.119999999999</v>
      </c>
      <c r="H132" s="39">
        <v>20</v>
      </c>
      <c r="I132" s="41">
        <v>6680.66</v>
      </c>
      <c r="J132" s="41">
        <v>3682</v>
      </c>
      <c r="K132" s="41">
        <f t="shared" si="4"/>
        <v>26290.78</v>
      </c>
      <c r="L132" s="38" t="s">
        <v>4</v>
      </c>
      <c r="M132" s="27"/>
      <c r="N132" s="27"/>
    </row>
    <row r="133" spans="1:14" s="28" customFormat="1" ht="14.25" customHeight="1">
      <c r="A133" s="34" t="s">
        <v>123</v>
      </c>
      <c r="B133" s="37" t="s">
        <v>8</v>
      </c>
      <c r="C133" s="38">
        <v>246</v>
      </c>
      <c r="D133" s="36" t="s">
        <v>124</v>
      </c>
      <c r="E133" s="38">
        <v>69</v>
      </c>
      <c r="F133" s="38" t="s">
        <v>3</v>
      </c>
      <c r="G133" s="41">
        <v>15928.119999999999</v>
      </c>
      <c r="H133" s="39">
        <v>20</v>
      </c>
      <c r="I133" s="41">
        <v>6680.66</v>
      </c>
      <c r="J133" s="41">
        <v>3682</v>
      </c>
      <c r="K133" s="41">
        <f t="shared" si="4"/>
        <v>26290.78</v>
      </c>
      <c r="L133" s="38" t="s">
        <v>4</v>
      </c>
      <c r="M133" s="27"/>
      <c r="N133" s="27"/>
    </row>
    <row r="134" spans="1:14" s="28" customFormat="1" ht="14.25" customHeight="1">
      <c r="A134" s="34" t="s">
        <v>123</v>
      </c>
      <c r="B134" s="37" t="s">
        <v>8</v>
      </c>
      <c r="C134" s="38">
        <v>247</v>
      </c>
      <c r="D134" s="36" t="s">
        <v>124</v>
      </c>
      <c r="E134" s="38">
        <v>69</v>
      </c>
      <c r="F134" s="38" t="s">
        <v>3</v>
      </c>
      <c r="G134" s="41">
        <v>15928.119999999999</v>
      </c>
      <c r="H134" s="39">
        <v>20</v>
      </c>
      <c r="I134" s="41">
        <v>6680.66</v>
      </c>
      <c r="J134" s="41">
        <v>3682</v>
      </c>
      <c r="K134" s="41">
        <f t="shared" si="4"/>
        <v>26290.78</v>
      </c>
      <c r="L134" s="38" t="s">
        <v>4</v>
      </c>
      <c r="M134" s="27"/>
      <c r="N134" s="27"/>
    </row>
    <row r="135" spans="1:14" s="28" customFormat="1" ht="14.25" customHeight="1">
      <c r="A135" s="34" t="s">
        <v>123</v>
      </c>
      <c r="B135" s="37" t="s">
        <v>8</v>
      </c>
      <c r="C135" s="38">
        <v>248</v>
      </c>
      <c r="D135" s="36" t="s">
        <v>124</v>
      </c>
      <c r="E135" s="38">
        <v>69</v>
      </c>
      <c r="F135" s="38" t="s">
        <v>3</v>
      </c>
      <c r="G135" s="41">
        <v>15928.12</v>
      </c>
      <c r="H135" s="39">
        <v>20</v>
      </c>
      <c r="I135" s="41">
        <v>6680.66</v>
      </c>
      <c r="J135" s="41">
        <v>3682</v>
      </c>
      <c r="K135" s="41">
        <f t="shared" si="4"/>
        <v>26290.78</v>
      </c>
      <c r="L135" s="38" t="s">
        <v>4</v>
      </c>
      <c r="M135" s="27"/>
      <c r="N135" s="27"/>
    </row>
    <row r="136" spans="1:14" s="28" customFormat="1" ht="14.25" customHeight="1">
      <c r="A136" s="34" t="s">
        <v>123</v>
      </c>
      <c r="B136" s="37" t="s">
        <v>8</v>
      </c>
      <c r="C136" s="38">
        <v>249</v>
      </c>
      <c r="D136" s="36" t="s">
        <v>124</v>
      </c>
      <c r="E136" s="38">
        <v>69</v>
      </c>
      <c r="F136" s="38" t="s">
        <v>3</v>
      </c>
      <c r="G136" s="41">
        <v>15928.119999999999</v>
      </c>
      <c r="H136" s="39">
        <v>20</v>
      </c>
      <c r="I136" s="41">
        <v>6680.66</v>
      </c>
      <c r="J136" s="41">
        <v>3682</v>
      </c>
      <c r="K136" s="41">
        <f t="shared" si="4"/>
        <v>26290.78</v>
      </c>
      <c r="L136" s="38" t="s">
        <v>4</v>
      </c>
      <c r="M136" s="27"/>
      <c r="N136" s="27"/>
    </row>
    <row r="137" spans="1:14" s="28" customFormat="1" ht="14.25" customHeight="1">
      <c r="A137" s="34" t="s">
        <v>123</v>
      </c>
      <c r="B137" s="37" t="s">
        <v>8</v>
      </c>
      <c r="C137" s="38">
        <v>251</v>
      </c>
      <c r="D137" s="36" t="s">
        <v>124</v>
      </c>
      <c r="E137" s="38">
        <v>69</v>
      </c>
      <c r="F137" s="38" t="s">
        <v>3</v>
      </c>
      <c r="G137" s="41">
        <v>15928.119999999999</v>
      </c>
      <c r="H137" s="39">
        <v>20</v>
      </c>
      <c r="I137" s="41">
        <v>6680.66</v>
      </c>
      <c r="J137" s="41">
        <v>3682</v>
      </c>
      <c r="K137" s="41">
        <f t="shared" si="4"/>
        <v>26290.78</v>
      </c>
      <c r="L137" s="38" t="s">
        <v>4</v>
      </c>
      <c r="M137" s="27"/>
      <c r="N137" s="27"/>
    </row>
    <row r="138" spans="1:14" s="28" customFormat="1" ht="14.25" customHeight="1">
      <c r="A138" s="34" t="s">
        <v>123</v>
      </c>
      <c r="B138" s="37" t="s">
        <v>8</v>
      </c>
      <c r="C138" s="38">
        <v>250</v>
      </c>
      <c r="D138" s="36" t="s">
        <v>125</v>
      </c>
      <c r="E138" s="38">
        <v>70</v>
      </c>
      <c r="F138" s="38" t="s">
        <v>7</v>
      </c>
      <c r="G138" s="41">
        <v>14006.28</v>
      </c>
      <c r="H138" s="39">
        <v>18</v>
      </c>
      <c r="I138" s="41">
        <v>5998.44</v>
      </c>
      <c r="J138" s="41">
        <v>4504.08</v>
      </c>
      <c r="K138" s="41">
        <f t="shared" si="4"/>
        <v>24508.800000000003</v>
      </c>
      <c r="L138" s="38" t="s">
        <v>4</v>
      </c>
      <c r="M138" s="27"/>
      <c r="N138" s="27"/>
    </row>
    <row r="139" spans="1:14" s="28" customFormat="1" ht="14.25" customHeight="1">
      <c r="A139" s="34" t="s">
        <v>126</v>
      </c>
      <c r="B139" s="37" t="s">
        <v>8</v>
      </c>
      <c r="C139" s="38">
        <v>227</v>
      </c>
      <c r="D139" s="36" t="s">
        <v>127</v>
      </c>
      <c r="E139" s="38">
        <v>135</v>
      </c>
      <c r="F139" s="38" t="s">
        <v>3</v>
      </c>
      <c r="G139" s="41">
        <v>15928.119999999999</v>
      </c>
      <c r="H139" s="39">
        <v>20</v>
      </c>
      <c r="I139" s="41">
        <v>6680.66</v>
      </c>
      <c r="J139" s="41">
        <v>3682</v>
      </c>
      <c r="K139" s="41">
        <f t="shared" si="4"/>
        <v>26290.78</v>
      </c>
      <c r="L139" s="38" t="s">
        <v>4</v>
      </c>
      <c r="M139" s="27"/>
      <c r="N139" s="27"/>
    </row>
    <row r="140" spans="1:14" s="28" customFormat="1" ht="14.25" customHeight="1">
      <c r="A140" s="34" t="s">
        <v>126</v>
      </c>
      <c r="B140" s="37" t="s">
        <v>8</v>
      </c>
      <c r="C140" s="38">
        <v>228</v>
      </c>
      <c r="D140" s="36" t="s">
        <v>127</v>
      </c>
      <c r="E140" s="38">
        <v>135</v>
      </c>
      <c r="F140" s="38" t="s">
        <v>3</v>
      </c>
      <c r="G140" s="41">
        <v>15928.119999999999</v>
      </c>
      <c r="H140" s="39">
        <v>20</v>
      </c>
      <c r="I140" s="41">
        <v>6680.66</v>
      </c>
      <c r="J140" s="41">
        <v>3682</v>
      </c>
      <c r="K140" s="41">
        <f t="shared" si="4"/>
        <v>26290.78</v>
      </c>
      <c r="L140" s="38" t="s">
        <v>4</v>
      </c>
      <c r="M140" s="27"/>
      <c r="N140" s="27"/>
    </row>
    <row r="141" spans="1:14" s="28" customFormat="1" ht="14.25" customHeight="1">
      <c r="A141" s="34" t="s">
        <v>126</v>
      </c>
      <c r="B141" s="37" t="s">
        <v>8</v>
      </c>
      <c r="C141" s="38">
        <v>230</v>
      </c>
      <c r="D141" s="36" t="s">
        <v>127</v>
      </c>
      <c r="E141" s="38">
        <v>135</v>
      </c>
      <c r="F141" s="38" t="s">
        <v>3</v>
      </c>
      <c r="G141" s="41">
        <v>15928.119999999999</v>
      </c>
      <c r="H141" s="39">
        <v>20</v>
      </c>
      <c r="I141" s="41">
        <v>6680.66</v>
      </c>
      <c r="J141" s="41">
        <v>3682</v>
      </c>
      <c r="K141" s="41">
        <f t="shared" si="4"/>
        <v>26290.78</v>
      </c>
      <c r="L141" s="38" t="s">
        <v>4</v>
      </c>
      <c r="M141" s="27"/>
      <c r="N141" s="27"/>
    </row>
    <row r="142" spans="1:14" s="28" customFormat="1" ht="14.25" customHeight="1">
      <c r="A142" s="34" t="s">
        <v>126</v>
      </c>
      <c r="B142" s="37" t="s">
        <v>8</v>
      </c>
      <c r="C142" s="38">
        <v>231</v>
      </c>
      <c r="D142" s="36" t="s">
        <v>127</v>
      </c>
      <c r="E142" s="38">
        <v>135</v>
      </c>
      <c r="F142" s="38" t="s">
        <v>3</v>
      </c>
      <c r="G142" s="41">
        <v>15928.119999999999</v>
      </c>
      <c r="H142" s="39">
        <v>20</v>
      </c>
      <c r="I142" s="41">
        <v>6680.66</v>
      </c>
      <c r="J142" s="41">
        <v>3682</v>
      </c>
      <c r="K142" s="41">
        <f t="shared" si="4"/>
        <v>26290.78</v>
      </c>
      <c r="L142" s="38" t="s">
        <v>4</v>
      </c>
      <c r="M142" s="27"/>
      <c r="N142" s="27"/>
    </row>
    <row r="143" spans="1:14" s="28" customFormat="1" ht="14.25" customHeight="1">
      <c r="A143" s="34" t="s">
        <v>126</v>
      </c>
      <c r="B143" s="37" t="s">
        <v>8</v>
      </c>
      <c r="C143" s="38">
        <v>232</v>
      </c>
      <c r="D143" s="36" t="s">
        <v>127</v>
      </c>
      <c r="E143" s="38">
        <v>135</v>
      </c>
      <c r="F143" s="38" t="s">
        <v>3</v>
      </c>
      <c r="G143" s="41">
        <v>15928.119999999999</v>
      </c>
      <c r="H143" s="39">
        <v>20</v>
      </c>
      <c r="I143" s="41">
        <v>6680.66</v>
      </c>
      <c r="J143" s="41">
        <v>3682</v>
      </c>
      <c r="K143" s="41">
        <f t="shared" si="4"/>
        <v>26290.78</v>
      </c>
      <c r="L143" s="38" t="s">
        <v>4</v>
      </c>
      <c r="M143" s="27"/>
      <c r="N143" s="27"/>
    </row>
    <row r="144" spans="1:14" s="28" customFormat="1" ht="14.25" customHeight="1">
      <c r="A144" s="34" t="s">
        <v>126</v>
      </c>
      <c r="B144" s="37" t="s">
        <v>8</v>
      </c>
      <c r="C144" s="38">
        <v>233</v>
      </c>
      <c r="D144" s="36" t="s">
        <v>127</v>
      </c>
      <c r="E144" s="38">
        <v>135</v>
      </c>
      <c r="F144" s="38" t="s">
        <v>3</v>
      </c>
      <c r="G144" s="41">
        <v>15928.119999999999</v>
      </c>
      <c r="H144" s="39">
        <v>20</v>
      </c>
      <c r="I144" s="41">
        <v>6680.66</v>
      </c>
      <c r="J144" s="41">
        <v>3682</v>
      </c>
      <c r="K144" s="41">
        <f t="shared" si="4"/>
        <v>26290.78</v>
      </c>
      <c r="L144" s="38" t="s">
        <v>4</v>
      </c>
      <c r="M144" s="27"/>
      <c r="N144" s="27"/>
    </row>
    <row r="145" spans="1:14" s="28" customFormat="1" ht="14.25" customHeight="1">
      <c r="A145" s="34" t="s">
        <v>126</v>
      </c>
      <c r="B145" s="37" t="s">
        <v>8</v>
      </c>
      <c r="C145" s="38">
        <v>234</v>
      </c>
      <c r="D145" s="36" t="s">
        <v>127</v>
      </c>
      <c r="E145" s="38">
        <v>135</v>
      </c>
      <c r="F145" s="38" t="s">
        <v>3</v>
      </c>
      <c r="G145" s="41">
        <v>15928.119999999999</v>
      </c>
      <c r="H145" s="39">
        <v>20</v>
      </c>
      <c r="I145" s="41">
        <v>6680.66</v>
      </c>
      <c r="J145" s="41">
        <v>3682</v>
      </c>
      <c r="K145" s="41">
        <f t="shared" si="4"/>
        <v>26290.78</v>
      </c>
      <c r="L145" s="38" t="s">
        <v>4</v>
      </c>
      <c r="M145" s="27"/>
      <c r="N145" s="27"/>
    </row>
    <row r="146" spans="1:14" s="28" customFormat="1" ht="14.25" customHeight="1">
      <c r="A146" s="34" t="s">
        <v>126</v>
      </c>
      <c r="B146" s="37" t="s">
        <v>8</v>
      </c>
      <c r="C146" s="38">
        <v>235</v>
      </c>
      <c r="D146" s="36" t="s">
        <v>127</v>
      </c>
      <c r="E146" s="38">
        <v>135</v>
      </c>
      <c r="F146" s="38" t="s">
        <v>3</v>
      </c>
      <c r="G146" s="41">
        <v>15928.119999999999</v>
      </c>
      <c r="H146" s="39">
        <v>20</v>
      </c>
      <c r="I146" s="41">
        <v>6680.66</v>
      </c>
      <c r="J146" s="41">
        <v>3682</v>
      </c>
      <c r="K146" s="41">
        <f t="shared" si="4"/>
        <v>26290.78</v>
      </c>
      <c r="L146" s="38" t="s">
        <v>4</v>
      </c>
      <c r="M146" s="27"/>
      <c r="N146" s="27"/>
    </row>
    <row r="147" spans="1:14" s="28" customFormat="1" ht="14.25" customHeight="1">
      <c r="A147" s="34" t="s">
        <v>126</v>
      </c>
      <c r="B147" s="37" t="s">
        <v>8</v>
      </c>
      <c r="C147" s="38">
        <v>236</v>
      </c>
      <c r="D147" s="36" t="s">
        <v>127</v>
      </c>
      <c r="E147" s="38">
        <v>135</v>
      </c>
      <c r="F147" s="38" t="s">
        <v>3</v>
      </c>
      <c r="G147" s="41">
        <v>15928.119999999999</v>
      </c>
      <c r="H147" s="39">
        <v>20</v>
      </c>
      <c r="I147" s="41">
        <v>6680.66</v>
      </c>
      <c r="J147" s="41">
        <v>3682</v>
      </c>
      <c r="K147" s="41">
        <f t="shared" si="4"/>
        <v>26290.78</v>
      </c>
      <c r="L147" s="38" t="s">
        <v>4</v>
      </c>
      <c r="M147" s="27"/>
      <c r="N147" s="27"/>
    </row>
    <row r="148" spans="1:14" s="28" customFormat="1" ht="14.25" customHeight="1">
      <c r="A148" s="34" t="s">
        <v>126</v>
      </c>
      <c r="B148" s="37" t="s">
        <v>8</v>
      </c>
      <c r="C148" s="38">
        <v>239</v>
      </c>
      <c r="D148" s="36" t="s">
        <v>127</v>
      </c>
      <c r="E148" s="38">
        <v>135</v>
      </c>
      <c r="F148" s="38" t="s">
        <v>3</v>
      </c>
      <c r="G148" s="41">
        <v>15928.119999999999</v>
      </c>
      <c r="H148" s="39">
        <v>20</v>
      </c>
      <c r="I148" s="41">
        <v>6680.66</v>
      </c>
      <c r="J148" s="41">
        <v>3682</v>
      </c>
      <c r="K148" s="41">
        <f t="shared" si="4"/>
        <v>26290.78</v>
      </c>
      <c r="L148" s="38" t="s">
        <v>4</v>
      </c>
      <c r="M148" s="27"/>
      <c r="N148" s="27"/>
    </row>
    <row r="149" spans="1:14" s="28" customFormat="1" ht="14.25" customHeight="1">
      <c r="A149" s="34" t="s">
        <v>126</v>
      </c>
      <c r="B149" s="37" t="s">
        <v>8</v>
      </c>
      <c r="C149" s="38">
        <v>240</v>
      </c>
      <c r="D149" s="36" t="s">
        <v>127</v>
      </c>
      <c r="E149" s="38">
        <v>135</v>
      </c>
      <c r="F149" s="38" t="s">
        <v>3</v>
      </c>
      <c r="G149" s="41">
        <v>15928.119999999999</v>
      </c>
      <c r="H149" s="39">
        <v>20</v>
      </c>
      <c r="I149" s="41">
        <v>6680.66</v>
      </c>
      <c r="J149" s="41">
        <v>3682</v>
      </c>
      <c r="K149" s="41">
        <f t="shared" si="4"/>
        <v>26290.78</v>
      </c>
      <c r="L149" s="38" t="s">
        <v>4</v>
      </c>
      <c r="M149" s="27"/>
      <c r="N149" s="27"/>
    </row>
    <row r="150" spans="1:14" s="28" customFormat="1" ht="14.25" customHeight="1">
      <c r="A150" s="34" t="s">
        <v>126</v>
      </c>
      <c r="B150" s="37" t="s">
        <v>8</v>
      </c>
      <c r="C150" s="38">
        <v>241</v>
      </c>
      <c r="D150" s="36" t="s">
        <v>127</v>
      </c>
      <c r="E150" s="38">
        <v>135</v>
      </c>
      <c r="F150" s="38" t="s">
        <v>3</v>
      </c>
      <c r="G150" s="41">
        <v>15928.119999999999</v>
      </c>
      <c r="H150" s="39">
        <v>20</v>
      </c>
      <c r="I150" s="41">
        <v>6680.66</v>
      </c>
      <c r="J150" s="41">
        <v>3682</v>
      </c>
      <c r="K150" s="41">
        <f t="shared" si="4"/>
        <v>26290.78</v>
      </c>
      <c r="L150" s="38" t="s">
        <v>4</v>
      </c>
      <c r="M150" s="27"/>
      <c r="N150" s="27"/>
    </row>
    <row r="151" spans="1:14" s="28" customFormat="1" ht="14.25" customHeight="1">
      <c r="A151" s="34" t="s">
        <v>126</v>
      </c>
      <c r="B151" s="37" t="s">
        <v>8</v>
      </c>
      <c r="C151" s="38">
        <v>262</v>
      </c>
      <c r="D151" s="36" t="s">
        <v>101</v>
      </c>
      <c r="E151" s="38">
        <v>52</v>
      </c>
      <c r="F151" s="38" t="s">
        <v>6</v>
      </c>
      <c r="G151" s="41">
        <v>9092.760000000002</v>
      </c>
      <c r="H151" s="39">
        <v>13</v>
      </c>
      <c r="I151" s="41">
        <v>4292.96</v>
      </c>
      <c r="J151" s="41">
        <v>7603.82</v>
      </c>
      <c r="K151" s="41">
        <f t="shared" si="4"/>
        <v>20989.54</v>
      </c>
      <c r="L151" s="38" t="s">
        <v>4</v>
      </c>
      <c r="M151" s="27"/>
      <c r="N151" s="27"/>
    </row>
    <row r="152" spans="1:14" s="28" customFormat="1" ht="14.25" customHeight="1">
      <c r="A152" s="34" t="s">
        <v>128</v>
      </c>
      <c r="B152" s="37" t="s">
        <v>8</v>
      </c>
      <c r="C152" s="38">
        <v>257</v>
      </c>
      <c r="D152" s="36" t="s">
        <v>129</v>
      </c>
      <c r="E152" s="38">
        <v>67</v>
      </c>
      <c r="F152" s="38" t="s">
        <v>10</v>
      </c>
      <c r="G152" s="41">
        <v>8333.08</v>
      </c>
      <c r="H152" s="39">
        <v>11</v>
      </c>
      <c r="I152" s="41">
        <v>3610.3199999999997</v>
      </c>
      <c r="J152" s="41">
        <v>6613.88</v>
      </c>
      <c r="K152" s="41">
        <f t="shared" si="4"/>
        <v>18557.28</v>
      </c>
      <c r="L152" s="38" t="s">
        <v>4</v>
      </c>
      <c r="M152" s="27"/>
      <c r="N152" s="27"/>
    </row>
    <row r="153" spans="1:14" s="28" customFormat="1" ht="14.25" customHeight="1">
      <c r="A153" s="34" t="s">
        <v>128</v>
      </c>
      <c r="B153" s="37" t="s">
        <v>8</v>
      </c>
      <c r="C153" s="38">
        <v>258</v>
      </c>
      <c r="D153" s="36" t="s">
        <v>129</v>
      </c>
      <c r="E153" s="38">
        <v>67</v>
      </c>
      <c r="F153" s="38" t="s">
        <v>10</v>
      </c>
      <c r="G153" s="41">
        <v>8333.08</v>
      </c>
      <c r="H153" s="39">
        <v>11</v>
      </c>
      <c r="I153" s="41">
        <v>3610.3199999999997</v>
      </c>
      <c r="J153" s="41">
        <v>6613.88</v>
      </c>
      <c r="K153" s="41">
        <f t="shared" si="4"/>
        <v>18557.28</v>
      </c>
      <c r="L153" s="38" t="s">
        <v>4</v>
      </c>
      <c r="M153" s="27"/>
      <c r="N153" s="27"/>
    </row>
    <row r="154" spans="1:14" s="28" customFormat="1" ht="14.25" customHeight="1">
      <c r="A154" s="34" t="s">
        <v>128</v>
      </c>
      <c r="B154" s="37" t="s">
        <v>8</v>
      </c>
      <c r="C154" s="38">
        <v>259</v>
      </c>
      <c r="D154" s="36" t="s">
        <v>129</v>
      </c>
      <c r="E154" s="38">
        <v>67</v>
      </c>
      <c r="F154" s="38" t="s">
        <v>10</v>
      </c>
      <c r="G154" s="41">
        <v>8333.08</v>
      </c>
      <c r="H154" s="39">
        <v>11</v>
      </c>
      <c r="I154" s="41">
        <v>3610.3199999999997</v>
      </c>
      <c r="J154" s="41">
        <v>6613.88</v>
      </c>
      <c r="K154" s="41">
        <f t="shared" si="4"/>
        <v>18557.28</v>
      </c>
      <c r="L154" s="38" t="s">
        <v>4</v>
      </c>
      <c r="M154" s="27"/>
      <c r="N154" s="27"/>
    </row>
    <row r="155" spans="1:14" s="28" customFormat="1" ht="14.25" customHeight="1">
      <c r="A155" s="34" t="s">
        <v>128</v>
      </c>
      <c r="B155" s="37" t="s">
        <v>8</v>
      </c>
      <c r="C155" s="38">
        <v>260</v>
      </c>
      <c r="D155" s="36" t="s">
        <v>129</v>
      </c>
      <c r="E155" s="38">
        <v>67</v>
      </c>
      <c r="F155" s="38" t="s">
        <v>10</v>
      </c>
      <c r="G155" s="41">
        <v>8333.08</v>
      </c>
      <c r="H155" s="39">
        <v>11</v>
      </c>
      <c r="I155" s="41">
        <v>3610.3199999999997</v>
      </c>
      <c r="J155" s="41">
        <v>6613.88</v>
      </c>
      <c r="K155" s="41">
        <f t="shared" si="4"/>
        <v>18557.28</v>
      </c>
      <c r="L155" s="38" t="s">
        <v>4</v>
      </c>
      <c r="M155" s="27"/>
      <c r="N155" s="27"/>
    </row>
    <row r="156" spans="1:14" s="28" customFormat="1" ht="14.25" customHeight="1">
      <c r="A156" s="34" t="s">
        <v>128</v>
      </c>
      <c r="B156" s="37" t="s">
        <v>8</v>
      </c>
      <c r="C156" s="38">
        <v>261</v>
      </c>
      <c r="D156" s="36" t="s">
        <v>129</v>
      </c>
      <c r="E156" s="38">
        <v>67</v>
      </c>
      <c r="F156" s="38" t="s">
        <v>10</v>
      </c>
      <c r="G156" s="41">
        <v>8333.08</v>
      </c>
      <c r="H156" s="39">
        <v>11</v>
      </c>
      <c r="I156" s="41">
        <v>3610.3199999999997</v>
      </c>
      <c r="J156" s="41">
        <v>6613.88</v>
      </c>
      <c r="K156" s="41">
        <f t="shared" si="4"/>
        <v>18557.28</v>
      </c>
      <c r="L156" s="38" t="s">
        <v>4</v>
      </c>
      <c r="M156" s="27"/>
      <c r="N156" s="27"/>
    </row>
    <row r="157" spans="1:14" s="28" customFormat="1" ht="14.25" customHeight="1">
      <c r="A157" s="34" t="s">
        <v>128</v>
      </c>
      <c r="B157" s="37" t="s">
        <v>8</v>
      </c>
      <c r="C157" s="38">
        <v>263</v>
      </c>
      <c r="D157" s="36" t="s">
        <v>129</v>
      </c>
      <c r="E157" s="38">
        <v>67</v>
      </c>
      <c r="F157" s="38" t="s">
        <v>10</v>
      </c>
      <c r="G157" s="41">
        <v>8333.08</v>
      </c>
      <c r="H157" s="39">
        <v>11</v>
      </c>
      <c r="I157" s="41">
        <v>3610.3199999999997</v>
      </c>
      <c r="J157" s="41">
        <v>6613.88</v>
      </c>
      <c r="K157" s="41">
        <f t="shared" si="4"/>
        <v>18557.28</v>
      </c>
      <c r="L157" s="38" t="s">
        <v>4</v>
      </c>
      <c r="M157" s="27"/>
      <c r="N157" s="27"/>
    </row>
    <row r="158" spans="1:14" s="28" customFormat="1" ht="14.25" customHeight="1">
      <c r="A158" s="34" t="s">
        <v>130</v>
      </c>
      <c r="B158" s="37" t="s">
        <v>8</v>
      </c>
      <c r="C158" s="38">
        <v>253</v>
      </c>
      <c r="D158" s="36" t="s">
        <v>131</v>
      </c>
      <c r="E158" s="38">
        <v>65</v>
      </c>
      <c r="F158" s="38" t="s">
        <v>5</v>
      </c>
      <c r="G158" s="41">
        <v>9196.9404533333327</v>
      </c>
      <c r="H158" s="39">
        <v>14</v>
      </c>
      <c r="I158" s="41">
        <v>3973.3627733333342</v>
      </c>
      <c r="J158" s="41">
        <v>6286.2766399999991</v>
      </c>
      <c r="K158" s="41">
        <f t="shared" si="4"/>
        <v>19456.579866666667</v>
      </c>
      <c r="L158" s="38" t="s">
        <v>4</v>
      </c>
      <c r="M158" s="27"/>
      <c r="N158" s="27"/>
    </row>
    <row r="159" spans="1:14" s="28" customFormat="1" ht="14.25" customHeight="1">
      <c r="A159" s="34" t="s">
        <v>130</v>
      </c>
      <c r="B159" s="37" t="s">
        <v>8</v>
      </c>
      <c r="C159" s="38">
        <v>6</v>
      </c>
      <c r="D159" s="36" t="s">
        <v>132</v>
      </c>
      <c r="E159" s="38">
        <v>66</v>
      </c>
      <c r="F159" s="38" t="s">
        <v>6</v>
      </c>
      <c r="G159" s="41">
        <v>9092.76</v>
      </c>
      <c r="H159" s="39">
        <v>13</v>
      </c>
      <c r="I159" s="41">
        <v>4292.96</v>
      </c>
      <c r="J159" s="41">
        <v>8389.7800000000007</v>
      </c>
      <c r="K159" s="41">
        <f t="shared" si="4"/>
        <v>21775.5</v>
      </c>
      <c r="L159" s="38" t="s">
        <v>4</v>
      </c>
      <c r="M159" s="27"/>
      <c r="N159" s="27"/>
    </row>
    <row r="160" spans="1:14" s="28" customFormat="1" ht="14.25" customHeight="1">
      <c r="A160" s="34" t="s">
        <v>130</v>
      </c>
      <c r="B160" s="37" t="s">
        <v>8</v>
      </c>
      <c r="C160" s="38">
        <v>5</v>
      </c>
      <c r="D160" s="36" t="s">
        <v>132</v>
      </c>
      <c r="E160" s="38">
        <v>66</v>
      </c>
      <c r="F160" s="38" t="s">
        <v>6</v>
      </c>
      <c r="G160" s="41">
        <v>9092.76</v>
      </c>
      <c r="H160" s="39">
        <v>13</v>
      </c>
      <c r="I160" s="41">
        <v>4292.96</v>
      </c>
      <c r="J160" s="41">
        <v>8389.7800000000007</v>
      </c>
      <c r="K160" s="41">
        <f t="shared" ref="K160:K187" si="5">+G160+I160+J160</f>
        <v>21775.5</v>
      </c>
      <c r="L160" s="38" t="s">
        <v>4</v>
      </c>
      <c r="M160" s="27"/>
      <c r="N160" s="27"/>
    </row>
    <row r="161" spans="1:14" s="28" customFormat="1" ht="14.25" customHeight="1">
      <c r="A161" s="34" t="s">
        <v>130</v>
      </c>
      <c r="B161" s="37" t="s">
        <v>8</v>
      </c>
      <c r="C161" s="38">
        <v>7</v>
      </c>
      <c r="D161" s="36" t="s">
        <v>132</v>
      </c>
      <c r="E161" s="38">
        <v>66</v>
      </c>
      <c r="F161" s="38" t="s">
        <v>6</v>
      </c>
      <c r="G161" s="41">
        <v>9092.76</v>
      </c>
      <c r="H161" s="39">
        <v>13</v>
      </c>
      <c r="I161" s="41">
        <v>4292.96</v>
      </c>
      <c r="J161" s="41">
        <v>8389.7800000000007</v>
      </c>
      <c r="K161" s="41">
        <f t="shared" si="5"/>
        <v>21775.5</v>
      </c>
      <c r="L161" s="38" t="s">
        <v>4</v>
      </c>
      <c r="M161" s="27"/>
      <c r="N161" s="27"/>
    </row>
    <row r="162" spans="1:14" s="28" customFormat="1" ht="14.25" customHeight="1">
      <c r="A162" s="34" t="s">
        <v>133</v>
      </c>
      <c r="B162" s="37" t="s">
        <v>8</v>
      </c>
      <c r="C162" s="38">
        <v>223</v>
      </c>
      <c r="D162" s="36" t="s">
        <v>134</v>
      </c>
      <c r="E162" s="38">
        <v>41</v>
      </c>
      <c r="F162" s="38" t="s">
        <v>3</v>
      </c>
      <c r="G162" s="41">
        <v>15928.119999999999</v>
      </c>
      <c r="H162" s="39">
        <v>23</v>
      </c>
      <c r="I162" s="41">
        <v>8301.86</v>
      </c>
      <c r="J162" s="41">
        <v>14022.54</v>
      </c>
      <c r="K162" s="41">
        <f t="shared" si="5"/>
        <v>38252.520000000004</v>
      </c>
      <c r="L162" s="38" t="s">
        <v>4</v>
      </c>
      <c r="M162" s="27"/>
      <c r="N162" s="27"/>
    </row>
    <row r="163" spans="1:14" s="28" customFormat="1" ht="14.25" customHeight="1">
      <c r="A163" s="34" t="s">
        <v>133</v>
      </c>
      <c r="B163" s="37" t="s">
        <v>2</v>
      </c>
      <c r="C163" s="38">
        <v>275</v>
      </c>
      <c r="D163" s="36" t="s">
        <v>135</v>
      </c>
      <c r="E163" s="38">
        <v>133</v>
      </c>
      <c r="F163" s="38" t="s">
        <v>5</v>
      </c>
      <c r="G163" s="41">
        <v>10727.380000000001</v>
      </c>
      <c r="H163" s="39">
        <v>14</v>
      </c>
      <c r="I163" s="41">
        <v>4634.63</v>
      </c>
      <c r="J163" s="41">
        <v>7332.3600000000006</v>
      </c>
      <c r="K163" s="41">
        <f t="shared" si="5"/>
        <v>22694.370000000003</v>
      </c>
      <c r="L163" s="38" t="s">
        <v>4</v>
      </c>
      <c r="M163" s="27"/>
      <c r="N163" s="27"/>
    </row>
    <row r="164" spans="1:14" s="28" customFormat="1" ht="14.25" customHeight="1">
      <c r="A164" s="34" t="s">
        <v>136</v>
      </c>
      <c r="B164" s="37" t="s">
        <v>2</v>
      </c>
      <c r="C164" s="38">
        <v>90</v>
      </c>
      <c r="D164" s="36" t="s">
        <v>137</v>
      </c>
      <c r="E164" s="38">
        <v>30</v>
      </c>
      <c r="F164" s="38" t="s">
        <v>3</v>
      </c>
      <c r="G164" s="41">
        <v>15928.119999999999</v>
      </c>
      <c r="H164" s="39">
        <v>23</v>
      </c>
      <c r="I164" s="41">
        <v>8301.86</v>
      </c>
      <c r="J164" s="41">
        <v>14022.54</v>
      </c>
      <c r="K164" s="41">
        <f t="shared" si="5"/>
        <v>38252.520000000004</v>
      </c>
      <c r="L164" s="38" t="s">
        <v>4</v>
      </c>
      <c r="M164" s="27"/>
      <c r="N164" s="27"/>
    </row>
    <row r="165" spans="1:14" s="28" customFormat="1" ht="14.25" customHeight="1">
      <c r="A165" s="34" t="s">
        <v>136</v>
      </c>
      <c r="B165" s="37" t="s">
        <v>8</v>
      </c>
      <c r="C165" s="38">
        <v>225</v>
      </c>
      <c r="D165" s="36" t="s">
        <v>138</v>
      </c>
      <c r="E165" s="38">
        <v>63</v>
      </c>
      <c r="F165" s="38" t="s">
        <v>7</v>
      </c>
      <c r="G165" s="41">
        <v>14006.28</v>
      </c>
      <c r="H165" s="39">
        <v>23</v>
      </c>
      <c r="I165" s="41">
        <v>8301.86</v>
      </c>
      <c r="J165" s="41">
        <v>7678.3000000000011</v>
      </c>
      <c r="K165" s="41">
        <f t="shared" si="5"/>
        <v>29986.440000000002</v>
      </c>
      <c r="L165" s="38" t="s">
        <v>4</v>
      </c>
      <c r="M165" s="27"/>
      <c r="N165" s="27"/>
    </row>
    <row r="166" spans="1:14" s="28" customFormat="1" ht="14.25" customHeight="1">
      <c r="A166" s="34" t="s">
        <v>136</v>
      </c>
      <c r="B166" s="37" t="s">
        <v>2</v>
      </c>
      <c r="C166" s="38">
        <v>96</v>
      </c>
      <c r="D166" s="36" t="s">
        <v>139</v>
      </c>
      <c r="E166" s="38">
        <v>32</v>
      </c>
      <c r="F166" s="38" t="s">
        <v>7</v>
      </c>
      <c r="G166" s="41">
        <v>14006.28</v>
      </c>
      <c r="H166" s="39">
        <v>20</v>
      </c>
      <c r="I166" s="41">
        <v>6680.66</v>
      </c>
      <c r="J166" s="41">
        <v>7678.3000000000011</v>
      </c>
      <c r="K166" s="41">
        <f t="shared" si="5"/>
        <v>28365.240000000005</v>
      </c>
      <c r="L166" s="38" t="s">
        <v>4</v>
      </c>
      <c r="M166" s="27"/>
      <c r="N166" s="27"/>
    </row>
    <row r="167" spans="1:14" s="28" customFormat="1" ht="14.25" customHeight="1">
      <c r="A167" s="34" t="s">
        <v>136</v>
      </c>
      <c r="B167" s="37" t="s">
        <v>2</v>
      </c>
      <c r="C167" s="38">
        <v>97</v>
      </c>
      <c r="D167" s="36" t="s">
        <v>139</v>
      </c>
      <c r="E167" s="38">
        <v>32</v>
      </c>
      <c r="F167" s="38" t="s">
        <v>7</v>
      </c>
      <c r="G167" s="41">
        <v>14006.28</v>
      </c>
      <c r="H167" s="39">
        <v>20</v>
      </c>
      <c r="I167" s="41">
        <v>6680.66</v>
      </c>
      <c r="J167" s="41">
        <v>7678.3000000000011</v>
      </c>
      <c r="K167" s="41">
        <f t="shared" si="5"/>
        <v>28365.240000000005</v>
      </c>
      <c r="L167" s="38" t="s">
        <v>4</v>
      </c>
      <c r="M167" s="27"/>
      <c r="N167" s="27"/>
    </row>
    <row r="168" spans="1:14" s="28" customFormat="1" ht="14.25" customHeight="1">
      <c r="A168" s="34" t="s">
        <v>136</v>
      </c>
      <c r="B168" s="37" t="s">
        <v>2</v>
      </c>
      <c r="C168" s="38">
        <v>98</v>
      </c>
      <c r="D168" s="36" t="s">
        <v>139</v>
      </c>
      <c r="E168" s="38">
        <v>32</v>
      </c>
      <c r="F168" s="38" t="s">
        <v>7</v>
      </c>
      <c r="G168" s="41">
        <v>14006.28</v>
      </c>
      <c r="H168" s="39">
        <v>20</v>
      </c>
      <c r="I168" s="41">
        <v>6680.66</v>
      </c>
      <c r="J168" s="41">
        <v>7678.3000000000011</v>
      </c>
      <c r="K168" s="41">
        <f t="shared" si="5"/>
        <v>28365.240000000005</v>
      </c>
      <c r="L168" s="38" t="s">
        <v>4</v>
      </c>
      <c r="M168" s="27"/>
      <c r="N168" s="27"/>
    </row>
    <row r="169" spans="1:14" s="28" customFormat="1" ht="14.25" customHeight="1">
      <c r="A169" s="34" t="s">
        <v>136</v>
      </c>
      <c r="B169" s="37" t="s">
        <v>2</v>
      </c>
      <c r="C169" s="38">
        <v>298</v>
      </c>
      <c r="D169" s="36" t="s">
        <v>139</v>
      </c>
      <c r="E169" s="38">
        <v>32</v>
      </c>
      <c r="F169" s="38" t="s">
        <v>7</v>
      </c>
      <c r="G169" s="41">
        <v>14006.28</v>
      </c>
      <c r="H169" s="39">
        <v>20</v>
      </c>
      <c r="I169" s="41">
        <v>6680.66</v>
      </c>
      <c r="J169" s="41">
        <v>7678.3000000000011</v>
      </c>
      <c r="K169" s="41">
        <f t="shared" si="5"/>
        <v>28365.240000000005</v>
      </c>
      <c r="L169" s="38" t="s">
        <v>4</v>
      </c>
      <c r="M169" s="27"/>
      <c r="N169" s="27"/>
    </row>
    <row r="170" spans="1:14" s="28" customFormat="1" ht="14.25" customHeight="1">
      <c r="A170" s="34" t="s">
        <v>136</v>
      </c>
      <c r="B170" s="37" t="s">
        <v>2</v>
      </c>
      <c r="C170" s="38">
        <v>91</v>
      </c>
      <c r="D170" s="36" t="s">
        <v>140</v>
      </c>
      <c r="E170" s="38">
        <v>31</v>
      </c>
      <c r="F170" s="38" t="s">
        <v>7</v>
      </c>
      <c r="G170" s="41">
        <v>14006.28</v>
      </c>
      <c r="H170" s="39">
        <v>20</v>
      </c>
      <c r="I170" s="41">
        <v>6680.66</v>
      </c>
      <c r="J170" s="41">
        <v>7678.3000000000011</v>
      </c>
      <c r="K170" s="41">
        <f t="shared" si="5"/>
        <v>28365.240000000005</v>
      </c>
      <c r="L170" s="38" t="s">
        <v>4</v>
      </c>
      <c r="M170" s="27"/>
      <c r="N170" s="27"/>
    </row>
    <row r="171" spans="1:14" s="28" customFormat="1" ht="14.25" customHeight="1">
      <c r="A171" s="34" t="s">
        <v>136</v>
      </c>
      <c r="B171" s="37" t="s">
        <v>2</v>
      </c>
      <c r="C171" s="38">
        <v>92</v>
      </c>
      <c r="D171" s="36" t="s">
        <v>140</v>
      </c>
      <c r="E171" s="38">
        <v>31</v>
      </c>
      <c r="F171" s="38" t="s">
        <v>7</v>
      </c>
      <c r="G171" s="41">
        <v>14006.28</v>
      </c>
      <c r="H171" s="39">
        <v>20</v>
      </c>
      <c r="I171" s="41">
        <v>6680.66</v>
      </c>
      <c r="J171" s="41">
        <v>7678.3000000000011</v>
      </c>
      <c r="K171" s="41">
        <f t="shared" si="5"/>
        <v>28365.240000000005</v>
      </c>
      <c r="L171" s="38" t="s">
        <v>4</v>
      </c>
      <c r="M171" s="27"/>
      <c r="N171" s="27"/>
    </row>
    <row r="172" spans="1:14" s="28" customFormat="1" ht="14.25" customHeight="1">
      <c r="A172" s="34" t="s">
        <v>136</v>
      </c>
      <c r="B172" s="37" t="s">
        <v>2</v>
      </c>
      <c r="C172" s="38">
        <v>93</v>
      </c>
      <c r="D172" s="36" t="s">
        <v>140</v>
      </c>
      <c r="E172" s="38">
        <v>31</v>
      </c>
      <c r="F172" s="38" t="s">
        <v>7</v>
      </c>
      <c r="G172" s="41">
        <v>14006.28</v>
      </c>
      <c r="H172" s="39">
        <v>20</v>
      </c>
      <c r="I172" s="41">
        <v>6680.66</v>
      </c>
      <c r="J172" s="41">
        <v>7678.3000000000011</v>
      </c>
      <c r="K172" s="41">
        <f t="shared" si="5"/>
        <v>28365.240000000005</v>
      </c>
      <c r="L172" s="38" t="s">
        <v>4</v>
      </c>
      <c r="M172" s="27"/>
      <c r="N172" s="27"/>
    </row>
    <row r="173" spans="1:14" s="28" customFormat="1" ht="14.25" customHeight="1">
      <c r="A173" s="34" t="s">
        <v>136</v>
      </c>
      <c r="B173" s="37" t="s">
        <v>2</v>
      </c>
      <c r="C173" s="38">
        <v>94</v>
      </c>
      <c r="D173" s="36" t="s">
        <v>140</v>
      </c>
      <c r="E173" s="38">
        <v>31</v>
      </c>
      <c r="F173" s="38" t="s">
        <v>7</v>
      </c>
      <c r="G173" s="41">
        <v>14006.28</v>
      </c>
      <c r="H173" s="39">
        <v>20</v>
      </c>
      <c r="I173" s="41">
        <v>6680.66</v>
      </c>
      <c r="J173" s="41">
        <v>7678.3000000000011</v>
      </c>
      <c r="K173" s="41">
        <f t="shared" si="5"/>
        <v>28365.240000000005</v>
      </c>
      <c r="L173" s="38" t="s">
        <v>4</v>
      </c>
      <c r="M173" s="27"/>
      <c r="N173" s="27"/>
    </row>
    <row r="174" spans="1:14" s="28" customFormat="1" ht="14.25" customHeight="1">
      <c r="A174" s="34" t="s">
        <v>136</v>
      </c>
      <c r="B174" s="37" t="s">
        <v>2</v>
      </c>
      <c r="C174" s="38">
        <v>95</v>
      </c>
      <c r="D174" s="36" t="s">
        <v>140</v>
      </c>
      <c r="E174" s="38">
        <v>31</v>
      </c>
      <c r="F174" s="38" t="s">
        <v>7</v>
      </c>
      <c r="G174" s="41">
        <v>14006.28</v>
      </c>
      <c r="H174" s="39">
        <v>20</v>
      </c>
      <c r="I174" s="41">
        <v>6680.66</v>
      </c>
      <c r="J174" s="41">
        <v>7678.3000000000011</v>
      </c>
      <c r="K174" s="41">
        <f t="shared" si="5"/>
        <v>28365.240000000005</v>
      </c>
      <c r="L174" s="38" t="s">
        <v>4</v>
      </c>
      <c r="M174" s="27"/>
      <c r="N174" s="27"/>
    </row>
    <row r="175" spans="1:14" s="28" customFormat="1" ht="14.25" customHeight="1">
      <c r="A175" s="34" t="s">
        <v>136</v>
      </c>
      <c r="B175" s="37" t="s">
        <v>2</v>
      </c>
      <c r="C175" s="38">
        <v>100</v>
      </c>
      <c r="D175" s="36" t="s">
        <v>141</v>
      </c>
      <c r="E175" s="38">
        <v>84</v>
      </c>
      <c r="F175" s="38" t="s">
        <v>5</v>
      </c>
      <c r="G175" s="41">
        <v>10727.380000000001</v>
      </c>
      <c r="H175" s="39">
        <v>16</v>
      </c>
      <c r="I175" s="41">
        <v>5316.78</v>
      </c>
      <c r="J175" s="41">
        <v>7828.5199999999995</v>
      </c>
      <c r="K175" s="41">
        <f t="shared" si="5"/>
        <v>23872.68</v>
      </c>
      <c r="L175" s="38" t="s">
        <v>4</v>
      </c>
      <c r="M175" s="27"/>
      <c r="N175" s="27"/>
    </row>
    <row r="176" spans="1:14" s="28" customFormat="1" ht="14.25" customHeight="1">
      <c r="A176" s="34" t="s">
        <v>136</v>
      </c>
      <c r="B176" s="37" t="s">
        <v>2</v>
      </c>
      <c r="C176" s="38">
        <v>299</v>
      </c>
      <c r="D176" s="36" t="s">
        <v>141</v>
      </c>
      <c r="E176" s="38">
        <v>84</v>
      </c>
      <c r="F176" s="38" t="s">
        <v>5</v>
      </c>
      <c r="G176" s="41">
        <v>10727.380000000001</v>
      </c>
      <c r="H176" s="39">
        <v>16</v>
      </c>
      <c r="I176" s="41">
        <v>5316.78</v>
      </c>
      <c r="J176" s="41">
        <v>7828.5199999999995</v>
      </c>
      <c r="K176" s="41">
        <f t="shared" si="5"/>
        <v>23872.68</v>
      </c>
      <c r="L176" s="38" t="s">
        <v>4</v>
      </c>
      <c r="M176" s="27"/>
      <c r="N176" s="27"/>
    </row>
    <row r="177" spans="1:14" s="28" customFormat="1" ht="14.25" customHeight="1">
      <c r="A177" s="34" t="s">
        <v>136</v>
      </c>
      <c r="B177" s="37" t="s">
        <v>8</v>
      </c>
      <c r="C177" s="38">
        <v>124</v>
      </c>
      <c r="D177" s="36" t="s">
        <v>142</v>
      </c>
      <c r="E177" s="38">
        <v>76</v>
      </c>
      <c r="F177" s="38" t="s">
        <v>6</v>
      </c>
      <c r="G177" s="41">
        <v>9092.760000000002</v>
      </c>
      <c r="H177" s="39">
        <v>13</v>
      </c>
      <c r="I177" s="41">
        <v>4292.96</v>
      </c>
      <c r="J177" s="41">
        <v>7603.82</v>
      </c>
      <c r="K177" s="41">
        <f t="shared" si="5"/>
        <v>20989.54</v>
      </c>
      <c r="L177" s="38" t="s">
        <v>4</v>
      </c>
      <c r="M177" s="27"/>
      <c r="N177" s="27"/>
    </row>
    <row r="178" spans="1:14" s="28" customFormat="1" ht="14.25" customHeight="1">
      <c r="A178" s="34" t="s">
        <v>143</v>
      </c>
      <c r="B178" s="37" t="s">
        <v>2</v>
      </c>
      <c r="C178" s="38">
        <v>300</v>
      </c>
      <c r="D178" s="36" t="s">
        <v>144</v>
      </c>
      <c r="E178" s="38">
        <v>154</v>
      </c>
      <c r="F178" s="38" t="s">
        <v>9</v>
      </c>
      <c r="G178" s="41">
        <v>14006.28</v>
      </c>
      <c r="H178" s="39">
        <v>23</v>
      </c>
      <c r="I178" s="41">
        <v>8301.86</v>
      </c>
      <c r="J178" s="41">
        <v>9968.2799999999988</v>
      </c>
      <c r="K178" s="41">
        <f t="shared" si="5"/>
        <v>32276.42</v>
      </c>
      <c r="L178" s="38" t="s">
        <v>4</v>
      </c>
      <c r="M178" s="27"/>
      <c r="N178" s="27"/>
    </row>
    <row r="179" spans="1:14" s="28" customFormat="1" ht="14.25" customHeight="1">
      <c r="A179" s="34" t="s">
        <v>143</v>
      </c>
      <c r="B179" s="37" t="s">
        <v>8</v>
      </c>
      <c r="C179" s="38">
        <v>221</v>
      </c>
      <c r="D179" s="36" t="s">
        <v>145</v>
      </c>
      <c r="E179" s="38">
        <v>15</v>
      </c>
      <c r="F179" s="38" t="s">
        <v>5</v>
      </c>
      <c r="G179" s="41">
        <v>10727.380000000001</v>
      </c>
      <c r="H179" s="39">
        <v>16</v>
      </c>
      <c r="I179" s="41">
        <v>5316.78</v>
      </c>
      <c r="J179" s="41">
        <v>8900.08</v>
      </c>
      <c r="K179" s="41">
        <f t="shared" si="5"/>
        <v>24944.239999999998</v>
      </c>
      <c r="L179" s="38" t="s">
        <v>4</v>
      </c>
      <c r="M179" s="27"/>
      <c r="N179" s="27"/>
    </row>
    <row r="180" spans="1:14" s="28" customFormat="1" ht="14.25" customHeight="1">
      <c r="A180" s="34" t="s">
        <v>146</v>
      </c>
      <c r="B180" s="37" t="s">
        <v>8</v>
      </c>
      <c r="C180" s="38">
        <v>198</v>
      </c>
      <c r="D180" s="36" t="s">
        <v>147</v>
      </c>
      <c r="E180" s="38">
        <v>11</v>
      </c>
      <c r="F180" s="38" t="s">
        <v>9</v>
      </c>
      <c r="G180" s="41">
        <v>14006.28</v>
      </c>
      <c r="H180" s="39">
        <v>23</v>
      </c>
      <c r="I180" s="41">
        <v>8301.86</v>
      </c>
      <c r="J180" s="41">
        <v>9968.2799999999988</v>
      </c>
      <c r="K180" s="41">
        <f t="shared" si="5"/>
        <v>32276.42</v>
      </c>
      <c r="L180" s="38" t="s">
        <v>4</v>
      </c>
      <c r="M180" s="27"/>
      <c r="N180" s="27"/>
    </row>
    <row r="181" spans="1:14" s="28" customFormat="1" ht="14.25" customHeight="1">
      <c r="A181" s="34" t="s">
        <v>148</v>
      </c>
      <c r="B181" s="37" t="s">
        <v>2</v>
      </c>
      <c r="C181" s="38">
        <v>199</v>
      </c>
      <c r="D181" s="36" t="s">
        <v>149</v>
      </c>
      <c r="E181" s="38">
        <v>74</v>
      </c>
      <c r="F181" s="38" t="s">
        <v>6</v>
      </c>
      <c r="G181" s="41">
        <v>9092.760000000002</v>
      </c>
      <c r="H181" s="39">
        <v>13</v>
      </c>
      <c r="I181" s="41">
        <v>4292.96</v>
      </c>
      <c r="J181" s="41">
        <v>7603.82</v>
      </c>
      <c r="K181" s="41">
        <f t="shared" si="5"/>
        <v>20989.54</v>
      </c>
      <c r="L181" s="38" t="s">
        <v>4</v>
      </c>
      <c r="M181" s="27"/>
      <c r="N181" s="27"/>
    </row>
    <row r="182" spans="1:14" s="28" customFormat="1" ht="14.25" customHeight="1">
      <c r="A182" s="34" t="s">
        <v>148</v>
      </c>
      <c r="B182" s="37" t="s">
        <v>8</v>
      </c>
      <c r="C182" s="38">
        <v>200</v>
      </c>
      <c r="D182" s="36" t="s">
        <v>119</v>
      </c>
      <c r="E182" s="38">
        <v>29</v>
      </c>
      <c r="F182" s="38" t="s">
        <v>10</v>
      </c>
      <c r="G182" s="41">
        <v>8333.08</v>
      </c>
      <c r="H182" s="39">
        <v>11</v>
      </c>
      <c r="I182" s="41">
        <v>3610.3199999999997</v>
      </c>
      <c r="J182" s="41">
        <v>6613.88</v>
      </c>
      <c r="K182" s="41">
        <f t="shared" si="5"/>
        <v>18557.28</v>
      </c>
      <c r="L182" s="38" t="s">
        <v>4</v>
      </c>
      <c r="M182" s="27"/>
      <c r="N182" s="27"/>
    </row>
    <row r="183" spans="1:14" s="28" customFormat="1" ht="14.25" customHeight="1">
      <c r="A183" s="34" t="s">
        <v>148</v>
      </c>
      <c r="B183" s="37" t="s">
        <v>8</v>
      </c>
      <c r="C183" s="38">
        <v>201</v>
      </c>
      <c r="D183" s="36" t="s">
        <v>119</v>
      </c>
      <c r="E183" s="38">
        <v>29</v>
      </c>
      <c r="F183" s="38" t="s">
        <v>10</v>
      </c>
      <c r="G183" s="41">
        <v>8333.08</v>
      </c>
      <c r="H183" s="39">
        <v>11</v>
      </c>
      <c r="I183" s="41">
        <v>3610.3199999999997</v>
      </c>
      <c r="J183" s="41">
        <v>6613.88</v>
      </c>
      <c r="K183" s="41">
        <f t="shared" si="5"/>
        <v>18557.28</v>
      </c>
      <c r="L183" s="38" t="s">
        <v>4</v>
      </c>
      <c r="M183" s="27"/>
      <c r="N183" s="27"/>
    </row>
    <row r="184" spans="1:14" s="28" customFormat="1" ht="14.25" customHeight="1">
      <c r="A184" s="34" t="s">
        <v>148</v>
      </c>
      <c r="B184" s="37" t="s">
        <v>8</v>
      </c>
      <c r="C184" s="38">
        <v>210</v>
      </c>
      <c r="D184" s="36" t="s">
        <v>119</v>
      </c>
      <c r="E184" s="38">
        <v>29</v>
      </c>
      <c r="F184" s="38" t="s">
        <v>10</v>
      </c>
      <c r="G184" s="41">
        <v>8333.08</v>
      </c>
      <c r="H184" s="39">
        <v>11</v>
      </c>
      <c r="I184" s="41">
        <v>3610.3199999999997</v>
      </c>
      <c r="J184" s="41">
        <v>6613.88</v>
      </c>
      <c r="K184" s="41">
        <f t="shared" si="5"/>
        <v>18557.28</v>
      </c>
      <c r="L184" s="38" t="s">
        <v>4</v>
      </c>
      <c r="M184" s="27"/>
      <c r="N184" s="27"/>
    </row>
    <row r="185" spans="1:14" s="28" customFormat="1" ht="14.25" customHeight="1">
      <c r="A185" s="34" t="s">
        <v>148</v>
      </c>
      <c r="B185" s="37" t="s">
        <v>8</v>
      </c>
      <c r="C185" s="38">
        <v>211</v>
      </c>
      <c r="D185" s="36" t="s">
        <v>119</v>
      </c>
      <c r="E185" s="38">
        <v>29</v>
      </c>
      <c r="F185" s="38" t="s">
        <v>10</v>
      </c>
      <c r="G185" s="41">
        <v>8333.08</v>
      </c>
      <c r="H185" s="39">
        <v>11</v>
      </c>
      <c r="I185" s="41">
        <v>3610.3199999999997</v>
      </c>
      <c r="J185" s="41">
        <v>6613.88</v>
      </c>
      <c r="K185" s="41">
        <f t="shared" si="5"/>
        <v>18557.28</v>
      </c>
      <c r="L185" s="38" t="s">
        <v>4</v>
      </c>
      <c r="M185" s="27"/>
      <c r="N185" s="27"/>
    </row>
    <row r="186" spans="1:14" s="28" customFormat="1" ht="14.25" customHeight="1">
      <c r="A186" s="34" t="s">
        <v>150</v>
      </c>
      <c r="B186" s="37" t="s">
        <v>2</v>
      </c>
      <c r="C186" s="38">
        <v>205</v>
      </c>
      <c r="D186" s="36" t="s">
        <v>151</v>
      </c>
      <c r="E186" s="38">
        <v>134</v>
      </c>
      <c r="F186" s="38" t="s">
        <v>5</v>
      </c>
      <c r="G186" s="41">
        <v>10727.380000000001</v>
      </c>
      <c r="H186" s="39">
        <v>16</v>
      </c>
      <c r="I186" s="41">
        <v>5316.78</v>
      </c>
      <c r="J186" s="41">
        <v>7828.5199999999995</v>
      </c>
      <c r="K186" s="41">
        <f t="shared" si="5"/>
        <v>23872.68</v>
      </c>
      <c r="L186" s="38" t="s">
        <v>4</v>
      </c>
      <c r="M186" s="27"/>
      <c r="N186" s="27"/>
    </row>
    <row r="187" spans="1:14" s="28" customFormat="1" ht="14.25" customHeight="1">
      <c r="A187" s="34" t="s">
        <v>152</v>
      </c>
      <c r="B187" s="37" t="s">
        <v>8</v>
      </c>
      <c r="C187" s="38">
        <v>252</v>
      </c>
      <c r="D187" s="36" t="s">
        <v>153</v>
      </c>
      <c r="E187" s="38">
        <v>64</v>
      </c>
      <c r="F187" s="38" t="s">
        <v>5</v>
      </c>
      <c r="G187" s="41">
        <v>10727.380000000001</v>
      </c>
      <c r="H187" s="39">
        <v>16</v>
      </c>
      <c r="I187" s="41">
        <v>5316.78</v>
      </c>
      <c r="J187" s="41">
        <v>8900.08</v>
      </c>
      <c r="K187" s="41">
        <f t="shared" si="5"/>
        <v>24944.239999999998</v>
      </c>
      <c r="L187" s="38" t="s">
        <v>4</v>
      </c>
      <c r="M187" s="27"/>
      <c r="N187" s="27"/>
    </row>
    <row r="188" spans="1:14" s="28" customFormat="1" ht="14.25" customHeight="1">
      <c r="A188" s="34" t="s">
        <v>154</v>
      </c>
      <c r="B188" s="37" t="s">
        <v>8</v>
      </c>
      <c r="C188" s="38">
        <v>306</v>
      </c>
      <c r="D188" s="36" t="s">
        <v>155</v>
      </c>
      <c r="E188" s="38">
        <v>160</v>
      </c>
      <c r="F188" s="38" t="s">
        <v>9</v>
      </c>
      <c r="G188" s="41">
        <v>15928.12</v>
      </c>
      <c r="H188" s="39" t="s">
        <v>46</v>
      </c>
      <c r="I188" s="41">
        <v>14718.34</v>
      </c>
      <c r="J188" s="41">
        <v>19180</v>
      </c>
      <c r="K188" s="41">
        <v>49826.46</v>
      </c>
      <c r="L188" s="38" t="s">
        <v>29</v>
      </c>
      <c r="M188" s="27"/>
      <c r="N188" s="27"/>
    </row>
    <row r="189" spans="1:14" s="28" customFormat="1" ht="14.25" customHeight="1">
      <c r="A189" s="34" t="s">
        <v>156</v>
      </c>
      <c r="B189" s="37" t="s">
        <v>8</v>
      </c>
      <c r="C189" s="38">
        <v>218</v>
      </c>
      <c r="D189" s="36" t="s">
        <v>157</v>
      </c>
      <c r="E189" s="38">
        <v>1</v>
      </c>
      <c r="F189" s="38" t="s">
        <v>3</v>
      </c>
      <c r="G189" s="41">
        <v>15928.119999999999</v>
      </c>
      <c r="H189" s="39">
        <v>23</v>
      </c>
      <c r="I189" s="41">
        <v>8301.86</v>
      </c>
      <c r="J189" s="41">
        <v>14022.54</v>
      </c>
      <c r="K189" s="41">
        <f t="shared" ref="K189:K199" si="6">+G189+I189+J189</f>
        <v>38252.520000000004</v>
      </c>
      <c r="L189" s="38" t="s">
        <v>4</v>
      </c>
      <c r="M189" s="27"/>
      <c r="N189" s="27"/>
    </row>
    <row r="190" spans="1:14" s="28" customFormat="1" ht="14.25" customHeight="1">
      <c r="A190" s="34" t="s">
        <v>156</v>
      </c>
      <c r="B190" s="37" t="s">
        <v>8</v>
      </c>
      <c r="C190" s="38">
        <v>189</v>
      </c>
      <c r="D190" s="36" t="s">
        <v>158</v>
      </c>
      <c r="E190" s="38">
        <v>8</v>
      </c>
      <c r="F190" s="38" t="s">
        <v>5</v>
      </c>
      <c r="G190" s="41">
        <v>10727.380000000001</v>
      </c>
      <c r="H190" s="39">
        <v>14</v>
      </c>
      <c r="I190" s="41">
        <v>4634.5600000000004</v>
      </c>
      <c r="J190" s="41">
        <v>7332.3600000000006</v>
      </c>
      <c r="K190" s="41">
        <f t="shared" si="6"/>
        <v>22694.300000000003</v>
      </c>
      <c r="L190" s="38" t="s">
        <v>4</v>
      </c>
      <c r="M190" s="27"/>
      <c r="N190" s="27"/>
    </row>
    <row r="191" spans="1:14" s="28" customFormat="1" ht="14.25" customHeight="1">
      <c r="A191" s="34" t="s">
        <v>156</v>
      </c>
      <c r="B191" s="37" t="s">
        <v>8</v>
      </c>
      <c r="C191" s="38">
        <v>188</v>
      </c>
      <c r="D191" s="36" t="s">
        <v>159</v>
      </c>
      <c r="E191" s="38">
        <v>4</v>
      </c>
      <c r="F191" s="38" t="s">
        <v>6</v>
      </c>
      <c r="G191" s="41">
        <v>9092.76</v>
      </c>
      <c r="H191" s="39">
        <v>13</v>
      </c>
      <c r="I191" s="41">
        <v>4292.96</v>
      </c>
      <c r="J191" s="41">
        <v>9104.76</v>
      </c>
      <c r="K191" s="41">
        <f t="shared" si="6"/>
        <v>22490.480000000003</v>
      </c>
      <c r="L191" s="38" t="s">
        <v>4</v>
      </c>
      <c r="M191" s="27"/>
      <c r="N191" s="27"/>
    </row>
    <row r="192" spans="1:14" s="28" customFormat="1" ht="14.25" customHeight="1">
      <c r="A192" s="34" t="s">
        <v>156</v>
      </c>
      <c r="B192" s="37" t="s">
        <v>8</v>
      </c>
      <c r="C192" s="38">
        <v>180</v>
      </c>
      <c r="D192" s="36" t="s">
        <v>160</v>
      </c>
      <c r="E192" s="38">
        <v>6</v>
      </c>
      <c r="F192" s="38" t="s">
        <v>3</v>
      </c>
      <c r="G192" s="41">
        <v>15928.119999999999</v>
      </c>
      <c r="H192" s="39">
        <v>22</v>
      </c>
      <c r="I192" s="41">
        <v>7746.1999999999989</v>
      </c>
      <c r="J192" s="41">
        <v>8203.3000000000011</v>
      </c>
      <c r="K192" s="41">
        <f t="shared" si="6"/>
        <v>31877.620000000003</v>
      </c>
      <c r="L192" s="38" t="s">
        <v>4</v>
      </c>
      <c r="M192" s="27"/>
      <c r="N192" s="27"/>
    </row>
    <row r="193" spans="1:14" s="28" customFormat="1" ht="14.25" customHeight="1">
      <c r="A193" s="34" t="s">
        <v>156</v>
      </c>
      <c r="B193" s="37" t="s">
        <v>8</v>
      </c>
      <c r="C193" s="38">
        <v>183</v>
      </c>
      <c r="D193" s="36" t="s">
        <v>161</v>
      </c>
      <c r="E193" s="38">
        <v>5</v>
      </c>
      <c r="F193" s="38" t="s">
        <v>3</v>
      </c>
      <c r="G193" s="41">
        <v>15928.119999999999</v>
      </c>
      <c r="H193" s="39">
        <v>20</v>
      </c>
      <c r="I193" s="41">
        <v>6680.66</v>
      </c>
      <c r="J193" s="41">
        <v>5246.08</v>
      </c>
      <c r="K193" s="41">
        <f t="shared" si="6"/>
        <v>27854.86</v>
      </c>
      <c r="L193" s="38" t="s">
        <v>4</v>
      </c>
      <c r="M193" s="27"/>
      <c r="N193" s="27"/>
    </row>
    <row r="194" spans="1:14" s="28" customFormat="1" ht="14.25" customHeight="1">
      <c r="A194" s="34" t="s">
        <v>156</v>
      </c>
      <c r="B194" s="37" t="s">
        <v>8</v>
      </c>
      <c r="C194" s="38">
        <v>184</v>
      </c>
      <c r="D194" s="36" t="s">
        <v>162</v>
      </c>
      <c r="E194" s="38">
        <v>2</v>
      </c>
      <c r="F194" s="38" t="s">
        <v>7</v>
      </c>
      <c r="G194" s="41">
        <v>14006.28</v>
      </c>
      <c r="H194" s="39">
        <v>20</v>
      </c>
      <c r="I194" s="41">
        <v>6680.66</v>
      </c>
      <c r="J194" s="41">
        <v>8987.58</v>
      </c>
      <c r="K194" s="41">
        <f t="shared" si="6"/>
        <v>29674.520000000004</v>
      </c>
      <c r="L194" s="38" t="s">
        <v>4</v>
      </c>
      <c r="M194" s="27"/>
      <c r="N194" s="27"/>
    </row>
    <row r="195" spans="1:14" s="28" customFormat="1" ht="14.25" customHeight="1">
      <c r="A195" s="34" t="s">
        <v>156</v>
      </c>
      <c r="B195" s="37" t="s">
        <v>8</v>
      </c>
      <c r="C195" s="38">
        <v>181</v>
      </c>
      <c r="D195" s="36" t="s">
        <v>163</v>
      </c>
      <c r="E195" s="38">
        <v>3</v>
      </c>
      <c r="F195" s="38" t="s">
        <v>25</v>
      </c>
      <c r="G195" s="41">
        <v>12488.900000000001</v>
      </c>
      <c r="H195" s="39">
        <v>16</v>
      </c>
      <c r="I195" s="41">
        <v>5316.78</v>
      </c>
      <c r="J195" s="41">
        <v>4877.46</v>
      </c>
      <c r="K195" s="41">
        <f t="shared" si="6"/>
        <v>22683.14</v>
      </c>
      <c r="L195" s="38" t="s">
        <v>4</v>
      </c>
      <c r="M195" s="27"/>
      <c r="N195" s="27"/>
    </row>
    <row r="196" spans="1:14" s="28" customFormat="1" ht="14.25" customHeight="1">
      <c r="A196" s="34" t="s">
        <v>156</v>
      </c>
      <c r="B196" s="37" t="s">
        <v>8</v>
      </c>
      <c r="C196" s="38">
        <v>11</v>
      </c>
      <c r="D196" s="36" t="s">
        <v>164</v>
      </c>
      <c r="E196" s="38">
        <v>7</v>
      </c>
      <c r="F196" s="38" t="s">
        <v>5</v>
      </c>
      <c r="G196" s="41">
        <v>10727.380000000001</v>
      </c>
      <c r="H196" s="39">
        <v>14</v>
      </c>
      <c r="I196" s="41">
        <v>4634.5600000000004</v>
      </c>
      <c r="J196" s="41">
        <v>7332.3600000000006</v>
      </c>
      <c r="K196" s="41">
        <f t="shared" si="6"/>
        <v>22694.300000000003</v>
      </c>
      <c r="L196" s="38" t="s">
        <v>4</v>
      </c>
      <c r="M196" s="27"/>
      <c r="N196" s="27"/>
    </row>
    <row r="197" spans="1:14" s="28" customFormat="1" ht="14.25" customHeight="1">
      <c r="A197" s="34" t="s">
        <v>156</v>
      </c>
      <c r="B197" s="37" t="s">
        <v>8</v>
      </c>
      <c r="C197" s="38">
        <v>167</v>
      </c>
      <c r="D197" s="36" t="s">
        <v>164</v>
      </c>
      <c r="E197" s="38">
        <v>7</v>
      </c>
      <c r="F197" s="38" t="s">
        <v>5</v>
      </c>
      <c r="G197" s="41">
        <v>10727.38</v>
      </c>
      <c r="H197" s="39">
        <v>14</v>
      </c>
      <c r="I197" s="41">
        <v>4634.5600000000004</v>
      </c>
      <c r="J197" s="41">
        <v>7332.36</v>
      </c>
      <c r="K197" s="41">
        <f t="shared" si="6"/>
        <v>22694.3</v>
      </c>
      <c r="L197" s="38" t="s">
        <v>4</v>
      </c>
      <c r="M197" s="27"/>
      <c r="N197" s="27"/>
    </row>
    <row r="198" spans="1:14" s="28" customFormat="1" ht="14.25" customHeight="1">
      <c r="A198" s="34" t="s">
        <v>156</v>
      </c>
      <c r="B198" s="37" t="s">
        <v>8</v>
      </c>
      <c r="C198" s="38">
        <v>186</v>
      </c>
      <c r="D198" s="36" t="s">
        <v>164</v>
      </c>
      <c r="E198" s="38">
        <v>7</v>
      </c>
      <c r="F198" s="38" t="s">
        <v>5</v>
      </c>
      <c r="G198" s="41">
        <v>10727.380000000001</v>
      </c>
      <c r="H198" s="39">
        <v>14</v>
      </c>
      <c r="I198" s="41">
        <v>4634.5600000000004</v>
      </c>
      <c r="J198" s="41">
        <v>7332.3600000000006</v>
      </c>
      <c r="K198" s="41">
        <f t="shared" si="6"/>
        <v>22694.300000000003</v>
      </c>
      <c r="L198" s="38" t="s">
        <v>4</v>
      </c>
      <c r="M198" s="27"/>
      <c r="N198" s="27"/>
    </row>
    <row r="199" spans="1:14" s="28" customFormat="1" ht="14.25" customHeight="1">
      <c r="A199" s="34" t="s">
        <v>156</v>
      </c>
      <c r="B199" s="37" t="s">
        <v>8</v>
      </c>
      <c r="C199" s="38">
        <v>187</v>
      </c>
      <c r="D199" s="36" t="s">
        <v>164</v>
      </c>
      <c r="E199" s="38">
        <v>7</v>
      </c>
      <c r="F199" s="38" t="s">
        <v>5</v>
      </c>
      <c r="G199" s="41">
        <v>10727.380000000001</v>
      </c>
      <c r="H199" s="39">
        <v>14</v>
      </c>
      <c r="I199" s="41">
        <v>4634.5600000000004</v>
      </c>
      <c r="J199" s="41">
        <v>7332.3600000000006</v>
      </c>
      <c r="K199" s="41">
        <f t="shared" si="6"/>
        <v>22694.300000000003</v>
      </c>
      <c r="L199" s="38" t="s">
        <v>4</v>
      </c>
      <c r="M199" s="27"/>
      <c r="N199" s="27"/>
    </row>
    <row r="200" spans="1:14" s="28" customFormat="1" ht="14.25" customHeight="1">
      <c r="A200" s="34" t="s">
        <v>165</v>
      </c>
      <c r="B200" s="37" t="s">
        <v>2</v>
      </c>
      <c r="C200" s="38">
        <v>305</v>
      </c>
      <c r="D200" s="36" t="s">
        <v>166</v>
      </c>
      <c r="E200" s="38">
        <v>159</v>
      </c>
      <c r="F200" s="38" t="s">
        <v>9</v>
      </c>
      <c r="G200" s="41">
        <v>15928.12</v>
      </c>
      <c r="H200" s="39" t="s">
        <v>46</v>
      </c>
      <c r="I200" s="41">
        <v>14718.34</v>
      </c>
      <c r="J200" s="41">
        <v>19180</v>
      </c>
      <c r="K200" s="41">
        <v>49826.46</v>
      </c>
      <c r="L200" s="38" t="s">
        <v>29</v>
      </c>
      <c r="M200" s="27"/>
      <c r="N200" s="27"/>
    </row>
    <row r="201" spans="1:14" s="28" customFormat="1" ht="14.25" customHeight="1">
      <c r="A201" s="34" t="s">
        <v>167</v>
      </c>
      <c r="B201" s="37" t="s">
        <v>2</v>
      </c>
      <c r="C201" s="38">
        <v>297</v>
      </c>
      <c r="D201" s="36" t="s">
        <v>168</v>
      </c>
      <c r="E201" s="38">
        <v>153</v>
      </c>
      <c r="F201" s="38" t="s">
        <v>3</v>
      </c>
      <c r="G201" s="41">
        <v>15928.119999999999</v>
      </c>
      <c r="H201" s="39">
        <v>23</v>
      </c>
      <c r="I201" s="41">
        <v>8301.86</v>
      </c>
      <c r="J201" s="41">
        <v>14022.54</v>
      </c>
      <c r="K201" s="41">
        <f t="shared" ref="K201:K227" si="7">+G201+I201+J201</f>
        <v>38252.520000000004</v>
      </c>
      <c r="L201" s="38" t="s">
        <v>4</v>
      </c>
      <c r="M201" s="27"/>
      <c r="N201" s="27"/>
    </row>
    <row r="202" spans="1:14" s="28" customFormat="1" ht="14.25" customHeight="1">
      <c r="A202" s="34" t="s">
        <v>167</v>
      </c>
      <c r="B202" s="37" t="s">
        <v>2</v>
      </c>
      <c r="C202" s="38">
        <v>118</v>
      </c>
      <c r="D202" s="36" t="s">
        <v>169</v>
      </c>
      <c r="E202" s="38">
        <v>132</v>
      </c>
      <c r="F202" s="38" t="s">
        <v>5</v>
      </c>
      <c r="G202" s="41">
        <v>10727.380000000001</v>
      </c>
      <c r="H202" s="39">
        <v>16</v>
      </c>
      <c r="I202" s="41">
        <v>5316.78</v>
      </c>
      <c r="J202" s="41">
        <v>7828.5199999999995</v>
      </c>
      <c r="K202" s="41">
        <f t="shared" si="7"/>
        <v>23872.68</v>
      </c>
      <c r="L202" s="38" t="s">
        <v>4</v>
      </c>
      <c r="M202" s="27"/>
      <c r="N202" s="27"/>
    </row>
    <row r="203" spans="1:14" s="28" customFormat="1" ht="14.25" customHeight="1">
      <c r="A203" s="34" t="s">
        <v>167</v>
      </c>
      <c r="B203" s="37" t="s">
        <v>8</v>
      </c>
      <c r="C203" s="38">
        <v>212</v>
      </c>
      <c r="D203" s="36" t="s">
        <v>119</v>
      </c>
      <c r="E203" s="38">
        <v>29</v>
      </c>
      <c r="F203" s="38" t="s">
        <v>10</v>
      </c>
      <c r="G203" s="41">
        <v>8333.08</v>
      </c>
      <c r="H203" s="39">
        <v>11</v>
      </c>
      <c r="I203" s="41">
        <v>3610.3199999999997</v>
      </c>
      <c r="J203" s="41">
        <v>6613.88</v>
      </c>
      <c r="K203" s="41">
        <f t="shared" si="7"/>
        <v>18557.28</v>
      </c>
      <c r="L203" s="38" t="s">
        <v>4</v>
      </c>
      <c r="M203" s="27"/>
      <c r="N203" s="27"/>
    </row>
    <row r="204" spans="1:14" s="28" customFormat="1" ht="14.25" customHeight="1">
      <c r="A204" s="34" t="s">
        <v>170</v>
      </c>
      <c r="B204" s="37" t="s">
        <v>8</v>
      </c>
      <c r="C204" s="38">
        <v>190</v>
      </c>
      <c r="D204" s="36" t="s">
        <v>171</v>
      </c>
      <c r="E204" s="38">
        <v>45</v>
      </c>
      <c r="F204" s="38" t="s">
        <v>3</v>
      </c>
      <c r="G204" s="41">
        <v>15928.119999999999</v>
      </c>
      <c r="H204" s="39">
        <v>23</v>
      </c>
      <c r="I204" s="41">
        <v>8301.86</v>
      </c>
      <c r="J204" s="41">
        <v>9968.2799999999988</v>
      </c>
      <c r="K204" s="41">
        <f t="shared" si="7"/>
        <v>34198.259999999995</v>
      </c>
      <c r="L204" s="38" t="s">
        <v>4</v>
      </c>
      <c r="M204" s="27"/>
      <c r="N204" s="27"/>
    </row>
    <row r="205" spans="1:14" s="28" customFormat="1" ht="14.25" customHeight="1">
      <c r="A205" s="34" t="s">
        <v>170</v>
      </c>
      <c r="B205" s="37" t="s">
        <v>8</v>
      </c>
      <c r="C205" s="38">
        <v>192</v>
      </c>
      <c r="D205" s="36" t="s">
        <v>172</v>
      </c>
      <c r="E205" s="38">
        <v>48</v>
      </c>
      <c r="F205" s="38" t="s">
        <v>7</v>
      </c>
      <c r="G205" s="41">
        <v>14006.28</v>
      </c>
      <c r="H205" s="39">
        <v>20</v>
      </c>
      <c r="I205" s="41">
        <v>6680.66</v>
      </c>
      <c r="J205" s="41">
        <v>7678.3000000000011</v>
      </c>
      <c r="K205" s="41">
        <f t="shared" si="7"/>
        <v>28365.240000000005</v>
      </c>
      <c r="L205" s="38" t="s">
        <v>4</v>
      </c>
      <c r="M205" s="27"/>
      <c r="N205" s="27"/>
    </row>
    <row r="206" spans="1:14" s="28" customFormat="1" ht="14.25" customHeight="1">
      <c r="A206" s="34" t="s">
        <v>170</v>
      </c>
      <c r="B206" s="37" t="s">
        <v>2</v>
      </c>
      <c r="C206" s="38">
        <v>276</v>
      </c>
      <c r="D206" s="36" t="s">
        <v>173</v>
      </c>
      <c r="E206" s="38">
        <v>134</v>
      </c>
      <c r="F206" s="38" t="s">
        <v>7</v>
      </c>
      <c r="G206" s="41">
        <v>14006.28</v>
      </c>
      <c r="H206" s="39">
        <v>20</v>
      </c>
      <c r="I206" s="41">
        <v>6680.66</v>
      </c>
      <c r="J206" s="41">
        <v>7678.3000000000011</v>
      </c>
      <c r="K206" s="41">
        <f t="shared" si="7"/>
        <v>28365.240000000005</v>
      </c>
      <c r="L206" s="38" t="s">
        <v>4</v>
      </c>
      <c r="M206" s="27"/>
      <c r="N206" s="27"/>
    </row>
    <row r="207" spans="1:14" s="28" customFormat="1" ht="14.25" customHeight="1">
      <c r="A207" s="34" t="s">
        <v>170</v>
      </c>
      <c r="B207" s="37" t="s">
        <v>8</v>
      </c>
      <c r="C207" s="38">
        <v>196</v>
      </c>
      <c r="D207" s="36" t="s">
        <v>174</v>
      </c>
      <c r="E207" s="38">
        <v>47</v>
      </c>
      <c r="F207" s="38" t="s">
        <v>5</v>
      </c>
      <c r="G207" s="41">
        <v>10727.380000000001</v>
      </c>
      <c r="H207" s="39">
        <v>16</v>
      </c>
      <c r="I207" s="41">
        <v>5316.78</v>
      </c>
      <c r="J207" s="41">
        <v>8900.08</v>
      </c>
      <c r="K207" s="41">
        <f t="shared" si="7"/>
        <v>24944.239999999998</v>
      </c>
      <c r="L207" s="38" t="s">
        <v>4</v>
      </c>
      <c r="M207" s="27"/>
      <c r="N207" s="27"/>
    </row>
    <row r="208" spans="1:14" s="28" customFormat="1" ht="14.25" customHeight="1">
      <c r="A208" s="34" t="s">
        <v>170</v>
      </c>
      <c r="B208" s="37" t="s">
        <v>8</v>
      </c>
      <c r="C208" s="38">
        <v>194</v>
      </c>
      <c r="D208" s="36" t="s">
        <v>175</v>
      </c>
      <c r="E208" s="38">
        <v>75</v>
      </c>
      <c r="F208" s="38" t="s">
        <v>6</v>
      </c>
      <c r="G208" s="41">
        <v>9092.760000000002</v>
      </c>
      <c r="H208" s="39">
        <v>13</v>
      </c>
      <c r="I208" s="41">
        <v>4292.96</v>
      </c>
      <c r="J208" s="41">
        <v>7603.82</v>
      </c>
      <c r="K208" s="41">
        <f t="shared" si="7"/>
        <v>20989.54</v>
      </c>
      <c r="L208" s="38" t="s">
        <v>4</v>
      </c>
      <c r="M208" s="27"/>
      <c r="N208" s="27"/>
    </row>
    <row r="209" spans="1:14" s="28" customFormat="1" ht="14.25" customHeight="1">
      <c r="A209" s="34" t="s">
        <v>176</v>
      </c>
      <c r="B209" s="37" t="s">
        <v>2</v>
      </c>
      <c r="C209" s="38">
        <v>161</v>
      </c>
      <c r="D209" s="36" t="s">
        <v>177</v>
      </c>
      <c r="E209" s="38">
        <v>24</v>
      </c>
      <c r="F209" s="38" t="s">
        <v>9</v>
      </c>
      <c r="G209" s="41">
        <v>14006.28</v>
      </c>
      <c r="H209" s="39">
        <v>23</v>
      </c>
      <c r="I209" s="41">
        <v>8301.86</v>
      </c>
      <c r="J209" s="41">
        <v>9968.2799999999988</v>
      </c>
      <c r="K209" s="41">
        <f t="shared" si="7"/>
        <v>32276.42</v>
      </c>
      <c r="L209" s="38" t="s">
        <v>4</v>
      </c>
      <c r="M209" s="27"/>
      <c r="N209" s="27"/>
    </row>
    <row r="210" spans="1:14" s="28" customFormat="1" ht="14.25" customHeight="1">
      <c r="A210" s="34" t="s">
        <v>176</v>
      </c>
      <c r="B210" s="37" t="s">
        <v>8</v>
      </c>
      <c r="C210" s="38">
        <v>164</v>
      </c>
      <c r="D210" s="36" t="s">
        <v>178</v>
      </c>
      <c r="E210" s="38">
        <v>26</v>
      </c>
      <c r="F210" s="38" t="s">
        <v>5</v>
      </c>
      <c r="G210" s="41">
        <v>10727.380000000001</v>
      </c>
      <c r="H210" s="39">
        <v>14</v>
      </c>
      <c r="I210" s="41">
        <v>4634.5600000000004</v>
      </c>
      <c r="J210" s="41">
        <v>11440.800000000001</v>
      </c>
      <c r="K210" s="41">
        <f t="shared" si="7"/>
        <v>26802.740000000005</v>
      </c>
      <c r="L210" s="38" t="s">
        <v>4</v>
      </c>
      <c r="M210" s="27"/>
      <c r="N210" s="27"/>
    </row>
    <row r="211" spans="1:14" s="28" customFormat="1" ht="14.25" customHeight="1">
      <c r="A211" s="34" t="s">
        <v>176</v>
      </c>
      <c r="B211" s="37" t="s">
        <v>8</v>
      </c>
      <c r="C211" s="38">
        <v>99</v>
      </c>
      <c r="D211" s="36" t="s">
        <v>179</v>
      </c>
      <c r="E211" s="38">
        <v>148</v>
      </c>
      <c r="F211" s="38" t="s">
        <v>6</v>
      </c>
      <c r="G211" s="41">
        <v>9092.760000000002</v>
      </c>
      <c r="H211" s="39">
        <v>13</v>
      </c>
      <c r="I211" s="41">
        <v>4292.96</v>
      </c>
      <c r="J211" s="41">
        <v>9104.76</v>
      </c>
      <c r="K211" s="41">
        <f t="shared" si="7"/>
        <v>22490.480000000003</v>
      </c>
      <c r="L211" s="38" t="s">
        <v>4</v>
      </c>
      <c r="M211" s="27"/>
      <c r="N211" s="27"/>
    </row>
    <row r="212" spans="1:14" s="28" customFormat="1" ht="14.25" customHeight="1">
      <c r="A212" s="34" t="s">
        <v>176</v>
      </c>
      <c r="B212" s="37" t="s">
        <v>8</v>
      </c>
      <c r="C212" s="38">
        <v>185</v>
      </c>
      <c r="D212" s="36" t="s">
        <v>180</v>
      </c>
      <c r="E212" s="38">
        <v>10</v>
      </c>
      <c r="F212" s="38" t="s">
        <v>6</v>
      </c>
      <c r="G212" s="41">
        <v>9092.760000000002</v>
      </c>
      <c r="H212" s="39">
        <v>13</v>
      </c>
      <c r="I212" s="41">
        <v>4292.96</v>
      </c>
      <c r="J212" s="41">
        <v>9104.76</v>
      </c>
      <c r="K212" s="41">
        <f t="shared" si="7"/>
        <v>22490.480000000003</v>
      </c>
      <c r="L212" s="38" t="s">
        <v>4</v>
      </c>
      <c r="M212" s="27"/>
      <c r="N212" s="27"/>
    </row>
    <row r="213" spans="1:14" s="28" customFormat="1" ht="14.25" customHeight="1">
      <c r="A213" s="34" t="s">
        <v>176</v>
      </c>
      <c r="B213" s="37" t="s">
        <v>8</v>
      </c>
      <c r="C213" s="38">
        <v>217</v>
      </c>
      <c r="D213" s="36" t="s">
        <v>180</v>
      </c>
      <c r="E213" s="38">
        <v>9</v>
      </c>
      <c r="F213" s="38" t="s">
        <v>6</v>
      </c>
      <c r="G213" s="41">
        <v>9092.760000000002</v>
      </c>
      <c r="H213" s="39">
        <v>13</v>
      </c>
      <c r="I213" s="41">
        <v>4292.96</v>
      </c>
      <c r="J213" s="41">
        <v>9104.76</v>
      </c>
      <c r="K213" s="41">
        <f t="shared" si="7"/>
        <v>22490.480000000003</v>
      </c>
      <c r="L213" s="38" t="s">
        <v>4</v>
      </c>
      <c r="M213" s="27"/>
      <c r="N213" s="27"/>
    </row>
    <row r="214" spans="1:14" s="28" customFormat="1" ht="14.25" customHeight="1">
      <c r="A214" s="34" t="s">
        <v>176</v>
      </c>
      <c r="B214" s="37" t="s">
        <v>8</v>
      </c>
      <c r="C214" s="38">
        <v>166</v>
      </c>
      <c r="D214" s="36" t="s">
        <v>181</v>
      </c>
      <c r="E214" s="38">
        <v>130</v>
      </c>
      <c r="F214" s="38" t="s">
        <v>6</v>
      </c>
      <c r="G214" s="41">
        <v>9092.76</v>
      </c>
      <c r="H214" s="39">
        <v>13</v>
      </c>
      <c r="I214" s="41">
        <v>4292.96</v>
      </c>
      <c r="J214" s="41">
        <v>8954.68</v>
      </c>
      <c r="K214" s="41">
        <f t="shared" si="7"/>
        <v>22340.400000000001</v>
      </c>
      <c r="L214" s="38" t="s">
        <v>4</v>
      </c>
      <c r="M214" s="27"/>
      <c r="N214" s="27"/>
    </row>
    <row r="215" spans="1:14" s="28" customFormat="1" ht="14.25" customHeight="1">
      <c r="A215" s="34" t="s">
        <v>182</v>
      </c>
      <c r="B215" s="37" t="s">
        <v>2</v>
      </c>
      <c r="C215" s="38">
        <v>157</v>
      </c>
      <c r="D215" s="36" t="s">
        <v>183</v>
      </c>
      <c r="E215" s="38">
        <v>20</v>
      </c>
      <c r="F215" s="38" t="s">
        <v>7</v>
      </c>
      <c r="G215" s="41">
        <v>14006.28</v>
      </c>
      <c r="H215" s="39">
        <v>22</v>
      </c>
      <c r="I215" s="41">
        <v>7746.1999999999989</v>
      </c>
      <c r="J215" s="41">
        <v>9389.8000000000011</v>
      </c>
      <c r="K215" s="41">
        <f t="shared" si="7"/>
        <v>31142.28</v>
      </c>
      <c r="L215" s="38" t="s">
        <v>4</v>
      </c>
      <c r="M215" s="27"/>
      <c r="N215" s="27"/>
    </row>
    <row r="216" spans="1:14" s="28" customFormat="1" ht="14.25" customHeight="1">
      <c r="A216" s="34" t="s">
        <v>182</v>
      </c>
      <c r="B216" s="37" t="s">
        <v>8</v>
      </c>
      <c r="C216" s="38">
        <v>158</v>
      </c>
      <c r="D216" s="36" t="s">
        <v>184</v>
      </c>
      <c r="E216" s="38">
        <v>22</v>
      </c>
      <c r="F216" s="38" t="s">
        <v>5</v>
      </c>
      <c r="G216" s="41">
        <v>10727.380000000001</v>
      </c>
      <c r="H216" s="39">
        <v>14</v>
      </c>
      <c r="I216" s="41">
        <v>4634.5600000000004</v>
      </c>
      <c r="J216" s="41">
        <v>7332.3600000000006</v>
      </c>
      <c r="K216" s="41">
        <f t="shared" si="7"/>
        <v>22694.300000000003</v>
      </c>
      <c r="L216" s="38" t="s">
        <v>4</v>
      </c>
      <c r="M216" s="27"/>
      <c r="N216" s="27"/>
    </row>
    <row r="217" spans="1:14" s="28" customFormat="1" ht="14.25" customHeight="1">
      <c r="A217" s="34" t="s">
        <v>182</v>
      </c>
      <c r="B217" s="37" t="s">
        <v>8</v>
      </c>
      <c r="C217" s="38">
        <v>159</v>
      </c>
      <c r="D217" s="36" t="s">
        <v>184</v>
      </c>
      <c r="E217" s="38">
        <v>22</v>
      </c>
      <c r="F217" s="38" t="s">
        <v>5</v>
      </c>
      <c r="G217" s="41">
        <v>10727.380000000001</v>
      </c>
      <c r="H217" s="39">
        <v>14</v>
      </c>
      <c r="I217" s="41">
        <v>4634.5600000000004</v>
      </c>
      <c r="J217" s="41">
        <v>7332.3600000000006</v>
      </c>
      <c r="K217" s="41">
        <f t="shared" si="7"/>
        <v>22694.300000000003</v>
      </c>
      <c r="L217" s="38" t="s">
        <v>4</v>
      </c>
      <c r="M217" s="27"/>
      <c r="N217" s="27"/>
    </row>
    <row r="218" spans="1:14" s="28" customFormat="1" ht="14.25" customHeight="1">
      <c r="A218" s="34" t="s">
        <v>182</v>
      </c>
      <c r="B218" s="37" t="s">
        <v>8</v>
      </c>
      <c r="C218" s="38">
        <v>160</v>
      </c>
      <c r="D218" s="36" t="s">
        <v>185</v>
      </c>
      <c r="E218" s="38">
        <v>21</v>
      </c>
      <c r="F218" s="38" t="s">
        <v>10</v>
      </c>
      <c r="G218" s="41">
        <v>8333.08</v>
      </c>
      <c r="H218" s="39">
        <v>11</v>
      </c>
      <c r="I218" s="41">
        <v>3610.3199999999997</v>
      </c>
      <c r="J218" s="41">
        <v>6613.88</v>
      </c>
      <c r="K218" s="41">
        <f t="shared" si="7"/>
        <v>18557.28</v>
      </c>
      <c r="L218" s="38" t="s">
        <v>4</v>
      </c>
      <c r="M218" s="27"/>
      <c r="N218" s="27"/>
    </row>
    <row r="219" spans="1:14" s="28" customFormat="1" ht="14.25" customHeight="1">
      <c r="A219" s="34" t="s">
        <v>186</v>
      </c>
      <c r="B219" s="37" t="s">
        <v>8</v>
      </c>
      <c r="C219" s="38">
        <v>206</v>
      </c>
      <c r="D219" s="36" t="s">
        <v>187</v>
      </c>
      <c r="E219" s="38">
        <v>27</v>
      </c>
      <c r="F219" s="38" t="s">
        <v>3</v>
      </c>
      <c r="G219" s="41">
        <v>15928.119999999999</v>
      </c>
      <c r="H219" s="39">
        <v>23</v>
      </c>
      <c r="I219" s="41">
        <v>8301.86</v>
      </c>
      <c r="J219" s="41">
        <v>14022.54</v>
      </c>
      <c r="K219" s="41">
        <f t="shared" si="7"/>
        <v>38252.520000000004</v>
      </c>
      <c r="L219" s="38" t="s">
        <v>4</v>
      </c>
      <c r="M219" s="27"/>
      <c r="N219" s="27"/>
    </row>
    <row r="220" spans="1:14" s="28" customFormat="1" ht="14.25" customHeight="1">
      <c r="A220" s="34" t="s">
        <v>186</v>
      </c>
      <c r="B220" s="37" t="s">
        <v>8</v>
      </c>
      <c r="C220" s="38">
        <v>207</v>
      </c>
      <c r="D220" s="36" t="s">
        <v>188</v>
      </c>
      <c r="E220" s="38">
        <v>28</v>
      </c>
      <c r="F220" s="38" t="s">
        <v>5</v>
      </c>
      <c r="G220" s="41">
        <v>10727.380000000001</v>
      </c>
      <c r="H220" s="39">
        <v>14</v>
      </c>
      <c r="I220" s="41">
        <v>4634.5600000000004</v>
      </c>
      <c r="J220" s="41">
        <v>7332.3600000000006</v>
      </c>
      <c r="K220" s="41">
        <f t="shared" si="7"/>
        <v>22694.300000000003</v>
      </c>
      <c r="L220" s="38" t="s">
        <v>4</v>
      </c>
      <c r="M220" s="27"/>
      <c r="N220" s="27"/>
    </row>
    <row r="221" spans="1:14" s="28" customFormat="1" ht="14.25" customHeight="1">
      <c r="A221" s="34" t="s">
        <v>189</v>
      </c>
      <c r="B221" s="37" t="s">
        <v>2</v>
      </c>
      <c r="C221" s="38">
        <v>110</v>
      </c>
      <c r="D221" s="36" t="s">
        <v>190</v>
      </c>
      <c r="E221" s="38">
        <v>38</v>
      </c>
      <c r="F221" s="38" t="s">
        <v>3</v>
      </c>
      <c r="G221" s="41">
        <v>15928.119999999999</v>
      </c>
      <c r="H221" s="39">
        <v>23</v>
      </c>
      <c r="I221" s="41">
        <v>8301.86</v>
      </c>
      <c r="J221" s="41">
        <v>9968.2799999999988</v>
      </c>
      <c r="K221" s="41">
        <f t="shared" si="7"/>
        <v>34198.259999999995</v>
      </c>
      <c r="L221" s="38" t="s">
        <v>4</v>
      </c>
      <c r="M221" s="27"/>
      <c r="N221" s="27"/>
    </row>
    <row r="222" spans="1:14" s="28" customFormat="1" ht="14.25" customHeight="1">
      <c r="A222" s="34" t="s">
        <v>189</v>
      </c>
      <c r="B222" s="37" t="s">
        <v>2</v>
      </c>
      <c r="C222" s="38">
        <v>66</v>
      </c>
      <c r="D222" s="36" t="s">
        <v>50</v>
      </c>
      <c r="E222" s="38">
        <v>90</v>
      </c>
      <c r="F222" s="38" t="s">
        <v>7</v>
      </c>
      <c r="G222" s="41">
        <v>14006.28</v>
      </c>
      <c r="H222" s="39">
        <v>20</v>
      </c>
      <c r="I222" s="41">
        <v>6680.66</v>
      </c>
      <c r="J222" s="41">
        <v>11272.38</v>
      </c>
      <c r="K222" s="41">
        <f t="shared" si="7"/>
        <v>31959.32</v>
      </c>
      <c r="L222" s="38" t="s">
        <v>4</v>
      </c>
      <c r="M222" s="27"/>
      <c r="N222" s="27"/>
    </row>
    <row r="223" spans="1:14" s="28" customFormat="1" ht="14.25" customHeight="1">
      <c r="A223" s="34" t="s">
        <v>189</v>
      </c>
      <c r="B223" s="37" t="s">
        <v>2</v>
      </c>
      <c r="C223" s="38">
        <v>111</v>
      </c>
      <c r="D223" s="36" t="s">
        <v>191</v>
      </c>
      <c r="E223" s="38">
        <v>39</v>
      </c>
      <c r="F223" s="38" t="s">
        <v>7</v>
      </c>
      <c r="G223" s="41">
        <v>14006.28</v>
      </c>
      <c r="H223" s="39">
        <v>20</v>
      </c>
      <c r="I223" s="41">
        <v>6680.66</v>
      </c>
      <c r="J223" s="41">
        <v>7678.3000000000011</v>
      </c>
      <c r="K223" s="41">
        <f t="shared" si="7"/>
        <v>28365.240000000005</v>
      </c>
      <c r="L223" s="38" t="s">
        <v>4</v>
      </c>
      <c r="M223" s="27"/>
      <c r="N223" s="27"/>
    </row>
    <row r="224" spans="1:14" s="28" customFormat="1" ht="14.25" customHeight="1">
      <c r="A224" s="34" t="s">
        <v>189</v>
      </c>
      <c r="B224" s="37" t="s">
        <v>2</v>
      </c>
      <c r="C224" s="38">
        <v>282</v>
      </c>
      <c r="D224" s="36" t="s">
        <v>192</v>
      </c>
      <c r="E224" s="38">
        <v>140</v>
      </c>
      <c r="F224" s="38" t="s">
        <v>5</v>
      </c>
      <c r="G224" s="41">
        <v>10727.380000000001</v>
      </c>
      <c r="H224" s="39">
        <v>16</v>
      </c>
      <c r="I224" s="41">
        <v>5316.78</v>
      </c>
      <c r="J224" s="41">
        <v>7828.5199999999995</v>
      </c>
      <c r="K224" s="41">
        <f t="shared" si="7"/>
        <v>23872.68</v>
      </c>
      <c r="L224" s="38" t="s">
        <v>4</v>
      </c>
      <c r="M224" s="27"/>
      <c r="N224" s="27"/>
    </row>
    <row r="225" spans="1:14" s="28" customFormat="1" ht="14.25" customHeight="1">
      <c r="A225" s="34" t="s">
        <v>189</v>
      </c>
      <c r="B225" s="37" t="s">
        <v>2</v>
      </c>
      <c r="C225" s="38">
        <v>274</v>
      </c>
      <c r="D225" s="36" t="s">
        <v>193</v>
      </c>
      <c r="E225" s="38">
        <v>73</v>
      </c>
      <c r="F225" s="38" t="s">
        <v>6</v>
      </c>
      <c r="G225" s="41">
        <v>9092.760000000002</v>
      </c>
      <c r="H225" s="39">
        <v>13</v>
      </c>
      <c r="I225" s="41">
        <v>4292.96</v>
      </c>
      <c r="J225" s="41">
        <v>7603.82</v>
      </c>
      <c r="K225" s="41">
        <f t="shared" si="7"/>
        <v>20989.54</v>
      </c>
      <c r="L225" s="38" t="s">
        <v>4</v>
      </c>
      <c r="M225" s="27"/>
      <c r="N225" s="27"/>
    </row>
    <row r="226" spans="1:14" s="28" customFormat="1" ht="14.25" customHeight="1">
      <c r="A226" s="34" t="s">
        <v>189</v>
      </c>
      <c r="B226" s="37" t="s">
        <v>8</v>
      </c>
      <c r="C226" s="38">
        <v>134</v>
      </c>
      <c r="D226" s="36" t="s">
        <v>194</v>
      </c>
      <c r="E226" s="38">
        <v>116</v>
      </c>
      <c r="F226" s="38" t="s">
        <v>6</v>
      </c>
      <c r="G226" s="41">
        <v>9092.760000000002</v>
      </c>
      <c r="H226" s="39">
        <v>12</v>
      </c>
      <c r="I226" s="41">
        <v>3951.64</v>
      </c>
      <c r="J226" s="41">
        <v>6855.0999999999995</v>
      </c>
      <c r="K226" s="41">
        <f t="shared" si="7"/>
        <v>19899.5</v>
      </c>
      <c r="L226" s="38" t="s">
        <v>4</v>
      </c>
      <c r="M226" s="27"/>
      <c r="N226" s="27"/>
    </row>
    <row r="227" spans="1:14" s="28" customFormat="1" ht="14.25" customHeight="1">
      <c r="A227" s="34" t="s">
        <v>189</v>
      </c>
      <c r="B227" s="37" t="s">
        <v>8</v>
      </c>
      <c r="C227" s="38">
        <v>208</v>
      </c>
      <c r="D227" s="36" t="s">
        <v>119</v>
      </c>
      <c r="E227" s="38">
        <v>29</v>
      </c>
      <c r="F227" s="38" t="s">
        <v>10</v>
      </c>
      <c r="G227" s="41">
        <v>8333.08</v>
      </c>
      <c r="H227" s="39">
        <v>11</v>
      </c>
      <c r="I227" s="41">
        <v>3610.3199999999997</v>
      </c>
      <c r="J227" s="41">
        <v>6613.88</v>
      </c>
      <c r="K227" s="41">
        <f t="shared" si="7"/>
        <v>18557.28</v>
      </c>
      <c r="L227" s="38" t="s">
        <v>4</v>
      </c>
      <c r="M227" s="27"/>
      <c r="N227" s="27"/>
    </row>
    <row r="228" spans="1:14" s="28" customFormat="1" ht="10.5">
      <c r="A228" s="27"/>
      <c r="B228" s="29"/>
      <c r="C228" s="30"/>
      <c r="D228" s="31"/>
      <c r="E228" s="30"/>
      <c r="F228" s="30"/>
      <c r="G228" s="32"/>
      <c r="H228" s="33"/>
      <c r="I228" s="27"/>
      <c r="J228" s="27"/>
      <c r="K228" s="27"/>
      <c r="L228" s="30"/>
      <c r="M228" s="27"/>
      <c r="N228" s="27"/>
    </row>
    <row r="229" spans="1:14" s="28" customFormat="1" ht="10.5">
      <c r="A229" s="27"/>
      <c r="B229" s="29"/>
      <c r="C229" s="30"/>
      <c r="D229" s="31"/>
      <c r="E229" s="30"/>
      <c r="F229" s="30"/>
      <c r="G229" s="32"/>
      <c r="H229" s="33"/>
      <c r="I229" s="27"/>
      <c r="J229" s="27"/>
      <c r="K229" s="27"/>
      <c r="L229" s="30"/>
      <c r="M229" s="27"/>
      <c r="N229" s="27"/>
    </row>
    <row r="230" spans="1:14" s="28" customFormat="1" ht="10.5">
      <c r="A230" s="27"/>
      <c r="B230" s="29"/>
      <c r="C230" s="30"/>
      <c r="D230" s="31"/>
      <c r="E230" s="30"/>
      <c r="F230" s="30"/>
      <c r="G230" s="32"/>
      <c r="H230" s="33"/>
      <c r="I230" s="27"/>
      <c r="J230" s="27"/>
      <c r="K230" s="27"/>
      <c r="L230" s="30"/>
      <c r="M230" s="27"/>
      <c r="N230" s="27"/>
    </row>
    <row r="231" spans="1:14" s="28" customFormat="1" ht="10.5">
      <c r="A231" s="27"/>
      <c r="B231" s="29"/>
      <c r="C231" s="30"/>
      <c r="D231" s="31"/>
      <c r="E231" s="30"/>
      <c r="F231" s="30"/>
      <c r="G231" s="32"/>
      <c r="H231" s="33"/>
      <c r="I231" s="27"/>
      <c r="J231" s="27"/>
      <c r="K231" s="27"/>
      <c r="L231" s="30"/>
      <c r="M231" s="27"/>
      <c r="N231" s="27"/>
    </row>
    <row r="232" spans="1:14" s="28" customFormat="1" ht="10.5">
      <c r="A232" s="27"/>
      <c r="B232" s="29"/>
      <c r="C232" s="30"/>
      <c r="D232" s="31"/>
      <c r="E232" s="30"/>
      <c r="F232" s="30"/>
      <c r="G232" s="32"/>
      <c r="H232" s="33"/>
      <c r="I232" s="27"/>
      <c r="J232" s="27"/>
      <c r="K232" s="27"/>
      <c r="L232" s="30"/>
      <c r="M232" s="27"/>
      <c r="N232" s="27"/>
    </row>
    <row r="233" spans="1:14" s="28" customFormat="1" ht="10.5">
      <c r="E233" s="30"/>
      <c r="F233" s="30"/>
      <c r="L233" s="30"/>
      <c r="M233" s="27"/>
      <c r="N233" s="27"/>
    </row>
    <row r="234" spans="1:14" s="28" customFormat="1" ht="10.5">
      <c r="E234" s="30"/>
      <c r="F234" s="30"/>
      <c r="K234" s="27"/>
      <c r="M234" s="27"/>
      <c r="N234" s="27"/>
    </row>
    <row r="235" spans="1:14" s="28" customFormat="1" ht="10.5">
      <c r="E235" s="30"/>
      <c r="F235" s="30"/>
      <c r="M235" s="27"/>
      <c r="N235" s="27"/>
    </row>
    <row r="236" spans="1:14" s="28" customFormat="1" ht="10.5">
      <c r="E236" s="30"/>
      <c r="F236" s="30"/>
      <c r="M236" s="27"/>
      <c r="N236" s="27"/>
    </row>
    <row r="237" spans="1:14" s="28" customFormat="1" ht="10.5">
      <c r="E237" s="30"/>
      <c r="F237" s="30"/>
      <c r="M237" s="27"/>
      <c r="N237" s="27"/>
    </row>
    <row r="238" spans="1:14" s="28" customFormat="1" ht="10.5">
      <c r="E238" s="30"/>
      <c r="F238" s="30"/>
      <c r="K238" s="27"/>
      <c r="M238" s="27"/>
      <c r="N238" s="27"/>
    </row>
    <row r="239" spans="1:14" s="28" customFormat="1" ht="10.5">
      <c r="E239" s="30"/>
      <c r="F239" s="30"/>
      <c r="L239" s="30"/>
      <c r="M239" s="27"/>
      <c r="N239" s="27"/>
    </row>
    <row r="240" spans="1:14" s="28" customFormat="1" ht="16.5" customHeight="1">
      <c r="E240" s="30"/>
      <c r="F240" s="30"/>
      <c r="L240" s="30"/>
      <c r="M240" s="27"/>
      <c r="N240" s="27"/>
    </row>
    <row r="241" spans="5:14" s="28" customFormat="1" ht="10.5">
      <c r="E241" s="30"/>
      <c r="F241" s="30"/>
      <c r="L241" s="30"/>
      <c r="M241" s="27"/>
      <c r="N241" s="27"/>
    </row>
    <row r="242" spans="5:14" s="28" customFormat="1" ht="10.5">
      <c r="E242" s="30"/>
      <c r="F242" s="30"/>
      <c r="L242" s="30"/>
      <c r="M242" s="27"/>
      <c r="N242" s="27"/>
    </row>
    <row r="243" spans="5:14" s="28" customFormat="1" ht="10.5">
      <c r="E243" s="30"/>
      <c r="F243" s="30"/>
      <c r="L243" s="30"/>
      <c r="M243" s="27"/>
      <c r="N243" s="27"/>
    </row>
    <row r="244" spans="5:14" s="28" customFormat="1" ht="10.5">
      <c r="E244" s="30"/>
      <c r="F244" s="30"/>
      <c r="L244" s="30"/>
    </row>
    <row r="245" spans="5:14" s="28" customFormat="1" ht="10.5">
      <c r="E245" s="30"/>
      <c r="F245" s="30"/>
      <c r="L245" s="30"/>
    </row>
    <row r="246" spans="5:14" s="28" customFormat="1" ht="10.5">
      <c r="E246" s="30"/>
      <c r="F246" s="30"/>
      <c r="L246" s="30"/>
    </row>
    <row r="247" spans="5:14" s="28" customFormat="1" ht="10.5">
      <c r="E247" s="30"/>
      <c r="F247" s="30"/>
      <c r="L247" s="30"/>
    </row>
    <row r="248" spans="5:14" s="28" customFormat="1" ht="10.5">
      <c r="E248" s="30"/>
      <c r="F248" s="30"/>
      <c r="L248" s="30"/>
    </row>
    <row r="249" spans="5:14" s="28" customFormat="1" ht="10.5">
      <c r="E249" s="30"/>
      <c r="F249" s="30"/>
      <c r="L249" s="30"/>
    </row>
    <row r="250" spans="5:14" s="28" customFormat="1" ht="10.5">
      <c r="E250" s="30"/>
      <c r="F250" s="30"/>
      <c r="L250" s="30"/>
    </row>
    <row r="251" spans="5:14" s="28" customFormat="1" ht="10.5">
      <c r="E251" s="30"/>
      <c r="F251" s="30"/>
      <c r="L251" s="30"/>
    </row>
    <row r="252" spans="5:14" s="28" customFormat="1" ht="10.5">
      <c r="E252" s="30"/>
      <c r="F252" s="30"/>
      <c r="L252" s="30"/>
    </row>
    <row r="253" spans="5:14" s="28" customFormat="1" ht="10.5">
      <c r="E253" s="30"/>
      <c r="F253" s="30"/>
      <c r="L253" s="30"/>
    </row>
    <row r="254" spans="5:14" s="28" customFormat="1" ht="10.5">
      <c r="E254" s="30"/>
      <c r="F254" s="30"/>
      <c r="L254" s="30"/>
    </row>
    <row r="255" spans="5:14" s="28" customFormat="1" ht="10.5">
      <c r="E255" s="30"/>
      <c r="F255" s="30"/>
      <c r="L255" s="30"/>
    </row>
    <row r="256" spans="5:14" s="28" customFormat="1" ht="10.5">
      <c r="E256" s="30"/>
      <c r="F256" s="30"/>
      <c r="L256" s="30"/>
    </row>
    <row r="257" spans="5:12" s="28" customFormat="1" ht="10.5">
      <c r="E257" s="30"/>
      <c r="F257" s="30"/>
      <c r="L257" s="30"/>
    </row>
    <row r="258" spans="5:12" s="28" customFormat="1" ht="10.5">
      <c r="E258" s="30"/>
      <c r="F258" s="30"/>
      <c r="L258" s="30"/>
    </row>
    <row r="259" spans="5:12" s="28" customFormat="1" ht="10.5">
      <c r="E259" s="30"/>
      <c r="F259" s="30"/>
      <c r="L259" s="30"/>
    </row>
    <row r="260" spans="5:12" s="28" customFormat="1" ht="10.5">
      <c r="E260" s="30"/>
      <c r="F260" s="30"/>
      <c r="L260" s="30"/>
    </row>
    <row r="261" spans="5:12" s="28" customFormat="1" ht="10.5">
      <c r="E261" s="30"/>
      <c r="F261" s="30"/>
      <c r="L261" s="30"/>
    </row>
    <row r="262" spans="5:12" s="28" customFormat="1" ht="10.5">
      <c r="E262" s="30"/>
      <c r="F262" s="30"/>
      <c r="L262" s="30"/>
    </row>
    <row r="263" spans="5:12" s="28" customFormat="1" ht="10.5">
      <c r="E263" s="30"/>
      <c r="F263" s="30"/>
      <c r="L263" s="30"/>
    </row>
    <row r="264" spans="5:12" s="28" customFormat="1" ht="10.5">
      <c r="E264" s="30"/>
      <c r="F264" s="30"/>
      <c r="L264" s="30"/>
    </row>
    <row r="265" spans="5:12" s="28" customFormat="1" ht="10.5">
      <c r="E265" s="30"/>
      <c r="F265" s="30"/>
      <c r="L265" s="30"/>
    </row>
    <row r="266" spans="5:12" s="28" customFormat="1" ht="10.5">
      <c r="E266" s="30"/>
      <c r="F266" s="30"/>
      <c r="L266" s="30"/>
    </row>
    <row r="267" spans="5:12" s="28" customFormat="1" ht="10.5">
      <c r="E267" s="30"/>
      <c r="F267" s="30"/>
      <c r="L267" s="30"/>
    </row>
    <row r="268" spans="5:12" s="28" customFormat="1" ht="10.5">
      <c r="E268" s="30"/>
      <c r="F268" s="30"/>
      <c r="L268" s="30"/>
    </row>
    <row r="269" spans="5:12" s="28" customFormat="1" ht="10.5">
      <c r="E269" s="30"/>
      <c r="F269" s="30"/>
      <c r="L269" s="30"/>
    </row>
    <row r="270" spans="5:12" s="28" customFormat="1" ht="10.5">
      <c r="E270" s="30"/>
      <c r="F270" s="30"/>
      <c r="L270" s="30"/>
    </row>
    <row r="271" spans="5:12" s="28" customFormat="1" ht="10.5">
      <c r="E271" s="30"/>
      <c r="F271" s="30"/>
      <c r="L271" s="30"/>
    </row>
    <row r="272" spans="5:12" s="28" customFormat="1" ht="10.5">
      <c r="E272" s="30"/>
      <c r="F272" s="30"/>
      <c r="L272" s="30"/>
    </row>
    <row r="273" spans="5:12" s="28" customFormat="1" ht="10.5">
      <c r="E273" s="30"/>
      <c r="F273" s="30"/>
      <c r="L273" s="30"/>
    </row>
    <row r="274" spans="5:12" s="28" customFormat="1" ht="10.5">
      <c r="E274" s="30"/>
      <c r="F274" s="30"/>
      <c r="L274" s="30"/>
    </row>
    <row r="275" spans="5:12" s="28" customFormat="1" ht="10.5">
      <c r="E275" s="30"/>
      <c r="F275" s="30"/>
      <c r="L275" s="30"/>
    </row>
    <row r="276" spans="5:12" s="28" customFormat="1" ht="10.5">
      <c r="E276" s="30"/>
      <c r="F276" s="30"/>
      <c r="L276" s="30"/>
    </row>
    <row r="277" spans="5:12" s="28" customFormat="1" ht="10.5">
      <c r="E277" s="30"/>
      <c r="F277" s="30"/>
      <c r="L277" s="30"/>
    </row>
    <row r="278" spans="5:12" s="28" customFormat="1" ht="10.5">
      <c r="E278" s="30"/>
      <c r="F278" s="30"/>
      <c r="L278" s="30"/>
    </row>
    <row r="279" spans="5:12" s="28" customFormat="1" ht="10.5">
      <c r="E279" s="30"/>
      <c r="F279" s="30"/>
      <c r="L279" s="30"/>
    </row>
    <row r="280" spans="5:12" s="28" customFormat="1" ht="10.5">
      <c r="E280" s="30"/>
      <c r="F280" s="30"/>
      <c r="L280" s="30"/>
    </row>
    <row r="281" spans="5:12" s="28" customFormat="1" ht="10.5">
      <c r="E281" s="30"/>
      <c r="F281" s="30"/>
      <c r="L281" s="30"/>
    </row>
    <row r="282" spans="5:12" s="28" customFormat="1" ht="10.5">
      <c r="E282" s="30"/>
      <c r="F282" s="30"/>
      <c r="L282" s="30"/>
    </row>
    <row r="283" spans="5:12" s="28" customFormat="1" ht="10.5">
      <c r="E283" s="30"/>
      <c r="F283" s="30"/>
      <c r="L283" s="30"/>
    </row>
    <row r="284" spans="5:12" s="28" customFormat="1" ht="10.5">
      <c r="E284" s="30"/>
      <c r="F284" s="30"/>
      <c r="L284" s="30"/>
    </row>
    <row r="285" spans="5:12" s="28" customFormat="1" ht="10.5">
      <c r="E285" s="30"/>
      <c r="F285" s="30"/>
      <c r="L285" s="30"/>
    </row>
    <row r="286" spans="5:12" s="28" customFormat="1" ht="10.5">
      <c r="E286" s="30"/>
      <c r="F286" s="30"/>
      <c r="L286" s="30"/>
    </row>
    <row r="287" spans="5:12" s="28" customFormat="1" ht="10.5">
      <c r="E287" s="30"/>
      <c r="F287" s="30"/>
      <c r="L287" s="30"/>
    </row>
    <row r="288" spans="5:12" s="28" customFormat="1" ht="10.5">
      <c r="E288" s="30"/>
      <c r="F288" s="30"/>
      <c r="L288" s="30"/>
    </row>
    <row r="289" spans="5:12" s="28" customFormat="1" ht="10.5">
      <c r="E289" s="30"/>
      <c r="F289" s="30"/>
      <c r="L289" s="30"/>
    </row>
    <row r="290" spans="5:12" s="28" customFormat="1" ht="10.5">
      <c r="E290" s="30"/>
      <c r="F290" s="30"/>
      <c r="L290" s="30"/>
    </row>
    <row r="291" spans="5:12" s="28" customFormat="1" ht="10.5">
      <c r="E291" s="30"/>
      <c r="F291" s="30"/>
      <c r="L291" s="30"/>
    </row>
    <row r="292" spans="5:12" s="28" customFormat="1" ht="10.5">
      <c r="E292" s="30"/>
      <c r="F292" s="30"/>
      <c r="L292" s="30"/>
    </row>
    <row r="293" spans="5:12" s="28" customFormat="1" ht="10.5">
      <c r="E293" s="30"/>
      <c r="F293" s="30"/>
      <c r="L293" s="30"/>
    </row>
    <row r="294" spans="5:12" s="28" customFormat="1" ht="10.5">
      <c r="E294" s="30"/>
      <c r="F294" s="30"/>
      <c r="L294" s="30"/>
    </row>
    <row r="295" spans="5:12" s="28" customFormat="1" ht="10.5">
      <c r="E295" s="30"/>
      <c r="F295" s="30"/>
      <c r="L295" s="30"/>
    </row>
    <row r="296" spans="5:12" s="28" customFormat="1" ht="10.5">
      <c r="E296" s="30"/>
      <c r="F296" s="30"/>
      <c r="L296" s="30"/>
    </row>
    <row r="297" spans="5:12" s="28" customFormat="1" ht="10.5">
      <c r="E297" s="30"/>
      <c r="F297" s="30"/>
      <c r="L297" s="30"/>
    </row>
    <row r="298" spans="5:12" s="28" customFormat="1" ht="10.5">
      <c r="E298" s="30"/>
      <c r="F298" s="30"/>
      <c r="L298" s="30"/>
    </row>
    <row r="299" spans="5:12" s="28" customFormat="1" ht="10.5">
      <c r="E299" s="30"/>
      <c r="F299" s="30"/>
      <c r="L299" s="30"/>
    </row>
    <row r="300" spans="5:12" s="28" customFormat="1" ht="10.5">
      <c r="E300" s="30"/>
      <c r="F300" s="30"/>
      <c r="L300" s="30"/>
    </row>
    <row r="301" spans="5:12" s="28" customFormat="1" ht="10.5">
      <c r="E301" s="30"/>
      <c r="F301" s="30"/>
      <c r="L301" s="30"/>
    </row>
    <row r="302" spans="5:12" s="28" customFormat="1" ht="10.5">
      <c r="E302" s="30"/>
      <c r="F302" s="30"/>
      <c r="L302" s="30"/>
    </row>
    <row r="303" spans="5:12" s="28" customFormat="1" ht="10.5">
      <c r="E303" s="30"/>
      <c r="F303" s="30"/>
      <c r="L303" s="30"/>
    </row>
    <row r="304" spans="5:12" s="28" customFormat="1" ht="10.5">
      <c r="E304" s="30"/>
      <c r="F304" s="30"/>
      <c r="L304" s="30"/>
    </row>
    <row r="305" spans="5:12" s="28" customFormat="1" ht="10.5">
      <c r="E305" s="30"/>
      <c r="F305" s="30"/>
      <c r="L305" s="30"/>
    </row>
    <row r="306" spans="5:12" s="28" customFormat="1" ht="10.5">
      <c r="E306" s="30"/>
      <c r="F306" s="30"/>
      <c r="L306" s="30"/>
    </row>
    <row r="307" spans="5:12" s="28" customFormat="1" ht="10.5">
      <c r="E307" s="30"/>
      <c r="F307" s="30"/>
      <c r="L307" s="30"/>
    </row>
    <row r="308" spans="5:12" s="28" customFormat="1" ht="10.5">
      <c r="E308" s="30"/>
      <c r="F308" s="30"/>
      <c r="L308" s="30"/>
    </row>
    <row r="309" spans="5:12" s="28" customFormat="1" ht="10.5">
      <c r="E309" s="30"/>
      <c r="F309" s="30"/>
      <c r="L309" s="30"/>
    </row>
    <row r="310" spans="5:12" s="28" customFormat="1" ht="10.5">
      <c r="E310" s="30"/>
      <c r="F310" s="30"/>
      <c r="L310" s="30"/>
    </row>
    <row r="311" spans="5:12" s="28" customFormat="1" ht="10.5">
      <c r="E311" s="30"/>
      <c r="F311" s="30"/>
      <c r="L311" s="30"/>
    </row>
    <row r="312" spans="5:12" s="28" customFormat="1" ht="10.5">
      <c r="E312" s="30"/>
      <c r="F312" s="30"/>
      <c r="L312" s="30"/>
    </row>
    <row r="313" spans="5:12" s="28" customFormat="1" ht="10.5">
      <c r="E313" s="30"/>
      <c r="F313" s="30"/>
      <c r="L313" s="30"/>
    </row>
    <row r="314" spans="5:12" s="28" customFormat="1" ht="10.5">
      <c r="E314" s="30"/>
      <c r="F314" s="30"/>
      <c r="L314" s="30"/>
    </row>
    <row r="315" spans="5:12" s="28" customFormat="1" ht="10.5">
      <c r="E315" s="30"/>
      <c r="F315" s="30"/>
      <c r="L315" s="30"/>
    </row>
    <row r="316" spans="5:12" s="28" customFormat="1" ht="10.5">
      <c r="E316" s="30"/>
      <c r="F316" s="30"/>
      <c r="L316" s="30"/>
    </row>
    <row r="317" spans="5:12" s="28" customFormat="1" ht="10.5">
      <c r="E317" s="30"/>
      <c r="F317" s="30"/>
      <c r="L317" s="30"/>
    </row>
    <row r="318" spans="5:12" s="28" customFormat="1" ht="10.5">
      <c r="E318" s="30"/>
      <c r="F318" s="30"/>
      <c r="L318" s="30"/>
    </row>
    <row r="319" spans="5:12" s="28" customFormat="1" ht="10.5">
      <c r="E319" s="30"/>
      <c r="F319" s="30"/>
      <c r="L319" s="30"/>
    </row>
    <row r="320" spans="5:12" s="28" customFormat="1" ht="10.5">
      <c r="E320" s="30"/>
      <c r="F320" s="30"/>
      <c r="L320" s="30"/>
    </row>
    <row r="321" spans="5:12" s="28" customFormat="1" ht="10.5">
      <c r="E321" s="30"/>
      <c r="F321" s="30"/>
      <c r="L321" s="30"/>
    </row>
    <row r="322" spans="5:12" s="28" customFormat="1" ht="10.5">
      <c r="E322" s="30"/>
      <c r="F322" s="30"/>
      <c r="L322" s="30"/>
    </row>
    <row r="323" spans="5:12" s="28" customFormat="1" ht="10.5">
      <c r="E323" s="30"/>
      <c r="F323" s="30"/>
      <c r="L323" s="30"/>
    </row>
    <row r="324" spans="5:12" s="28" customFormat="1" ht="10.5">
      <c r="E324" s="30"/>
      <c r="F324" s="30"/>
      <c r="L324" s="30"/>
    </row>
    <row r="325" spans="5:12" s="28" customFormat="1" ht="10.5">
      <c r="E325" s="30"/>
      <c r="F325" s="30"/>
      <c r="L325" s="30"/>
    </row>
    <row r="326" spans="5:12" s="28" customFormat="1" ht="10.5">
      <c r="E326" s="30"/>
      <c r="F326" s="30"/>
      <c r="L326" s="30"/>
    </row>
    <row r="327" spans="5:12" s="28" customFormat="1" ht="10.5">
      <c r="E327" s="30"/>
      <c r="F327" s="30"/>
      <c r="L327" s="30"/>
    </row>
    <row r="328" spans="5:12" s="28" customFormat="1" ht="10.5">
      <c r="E328" s="30"/>
      <c r="F328" s="30"/>
      <c r="L328" s="30"/>
    </row>
    <row r="329" spans="5:12" s="28" customFormat="1" ht="10.5">
      <c r="E329" s="30"/>
      <c r="F329" s="30"/>
      <c r="L329" s="30"/>
    </row>
    <row r="330" spans="5:12" s="28" customFormat="1" ht="10.5">
      <c r="E330" s="30"/>
      <c r="F330" s="30"/>
      <c r="L330" s="30"/>
    </row>
    <row r="331" spans="5:12" s="28" customFormat="1" ht="10.5">
      <c r="E331" s="30"/>
      <c r="F331" s="30"/>
      <c r="L331" s="30"/>
    </row>
    <row r="332" spans="5:12" s="28" customFormat="1" ht="10.5">
      <c r="E332" s="30"/>
      <c r="F332" s="30"/>
      <c r="L332" s="30"/>
    </row>
    <row r="333" spans="5:12" s="28" customFormat="1" ht="10.5">
      <c r="E333" s="30"/>
      <c r="F333" s="30"/>
      <c r="L333" s="30"/>
    </row>
    <row r="334" spans="5:12" s="28" customFormat="1" ht="10.5">
      <c r="E334" s="30"/>
      <c r="F334" s="30"/>
      <c r="L334" s="30"/>
    </row>
    <row r="335" spans="5:12" s="28" customFormat="1" ht="10.5">
      <c r="E335" s="30"/>
      <c r="F335" s="30"/>
      <c r="L335" s="30"/>
    </row>
    <row r="336" spans="5:12" s="28" customFormat="1" ht="10.5">
      <c r="E336" s="30"/>
      <c r="F336" s="30"/>
      <c r="L336" s="30"/>
    </row>
    <row r="337" spans="5:12" s="28" customFormat="1" ht="10.5">
      <c r="E337" s="30"/>
      <c r="F337" s="30"/>
      <c r="L337" s="30"/>
    </row>
    <row r="338" spans="5:12" s="28" customFormat="1" ht="10.5">
      <c r="E338" s="30"/>
      <c r="F338" s="30"/>
      <c r="L338" s="30"/>
    </row>
    <row r="339" spans="5:12" s="28" customFormat="1" ht="10.5">
      <c r="E339" s="30"/>
      <c r="F339" s="30"/>
      <c r="L339" s="30"/>
    </row>
    <row r="340" spans="5:12" s="28" customFormat="1" ht="10.5">
      <c r="E340" s="30"/>
      <c r="F340" s="30"/>
      <c r="L340" s="30"/>
    </row>
    <row r="341" spans="5:12" s="28" customFormat="1" ht="10.5">
      <c r="E341" s="30"/>
      <c r="F341" s="30"/>
      <c r="L341" s="30"/>
    </row>
    <row r="342" spans="5:12" s="28" customFormat="1" ht="10.5">
      <c r="E342" s="30"/>
      <c r="F342" s="30"/>
      <c r="L342" s="30"/>
    </row>
    <row r="343" spans="5:12" s="28" customFormat="1" ht="10.5">
      <c r="E343" s="30"/>
      <c r="F343" s="30"/>
      <c r="L343" s="30"/>
    </row>
    <row r="344" spans="5:12" s="28" customFormat="1" ht="10.5">
      <c r="E344" s="30"/>
      <c r="F344" s="30"/>
      <c r="L344" s="30"/>
    </row>
    <row r="345" spans="5:12" s="28" customFormat="1" ht="10.5">
      <c r="E345" s="30"/>
      <c r="F345" s="30"/>
      <c r="L345" s="30"/>
    </row>
    <row r="346" spans="5:12" s="28" customFormat="1" ht="10.5">
      <c r="E346" s="30"/>
      <c r="F346" s="30"/>
      <c r="L346" s="30"/>
    </row>
    <row r="347" spans="5:12" s="28" customFormat="1" ht="10.5">
      <c r="E347" s="30"/>
      <c r="F347" s="30"/>
      <c r="L347" s="30"/>
    </row>
    <row r="348" spans="5:12" s="28" customFormat="1" ht="10.5">
      <c r="E348" s="30"/>
      <c r="F348" s="30"/>
      <c r="L348" s="30"/>
    </row>
    <row r="349" spans="5:12" s="28" customFormat="1" ht="10.5">
      <c r="E349" s="30"/>
      <c r="F349" s="30"/>
      <c r="L349" s="30"/>
    </row>
    <row r="350" spans="5:12" s="28" customFormat="1" ht="10.5">
      <c r="E350" s="30"/>
      <c r="F350" s="30"/>
      <c r="L350" s="30"/>
    </row>
    <row r="351" spans="5:12" s="28" customFormat="1" ht="10.5">
      <c r="E351" s="30"/>
      <c r="F351" s="30"/>
      <c r="L351" s="30"/>
    </row>
    <row r="352" spans="5:12" s="28" customFormat="1" ht="10.5">
      <c r="E352" s="30"/>
      <c r="F352" s="30"/>
      <c r="L352" s="30"/>
    </row>
    <row r="353" spans="5:15" s="28" customFormat="1" ht="10.5">
      <c r="E353" s="30"/>
      <c r="F353" s="30"/>
      <c r="L353" s="30"/>
    </row>
    <row r="354" spans="5:15" s="28" customFormat="1" ht="10.5">
      <c r="E354" s="30"/>
      <c r="F354" s="30"/>
      <c r="L354" s="30"/>
    </row>
    <row r="355" spans="5:15" s="28" customFormat="1" ht="10.5">
      <c r="E355" s="30"/>
      <c r="F355" s="30"/>
      <c r="L355" s="30"/>
    </row>
    <row r="356" spans="5:15" s="28" customFormat="1" ht="10.5">
      <c r="E356" s="30"/>
      <c r="F356" s="30"/>
      <c r="L356" s="30"/>
    </row>
    <row r="357" spans="5:15" s="28" customFormat="1" ht="10.5">
      <c r="E357" s="30"/>
      <c r="F357" s="30"/>
      <c r="L357" s="30"/>
    </row>
    <row r="358" spans="5:15" s="28" customFormat="1" ht="10.5">
      <c r="E358" s="30"/>
      <c r="F358" s="30"/>
      <c r="L358" s="30"/>
    </row>
    <row r="359" spans="5:15" s="28" customFormat="1" ht="10.5">
      <c r="E359" s="30"/>
      <c r="F359" s="30"/>
      <c r="L359" s="30"/>
    </row>
    <row r="360" spans="5:15">
      <c r="G360" s="14"/>
      <c r="H360" s="14"/>
      <c r="I360" s="14"/>
      <c r="J360" s="14"/>
      <c r="K360" s="14"/>
      <c r="L360" s="15"/>
      <c r="M360" s="14"/>
      <c r="N360" s="14"/>
      <c r="O360" s="14"/>
    </row>
    <row r="361" spans="5:15">
      <c r="G361" s="14"/>
      <c r="H361" s="14"/>
      <c r="I361" s="14"/>
      <c r="J361" s="14"/>
      <c r="K361" s="14"/>
      <c r="L361" s="15"/>
      <c r="M361" s="14"/>
      <c r="N361" s="14"/>
      <c r="O361" s="14"/>
    </row>
    <row r="362" spans="5:15">
      <c r="G362" s="14"/>
      <c r="H362" s="14"/>
      <c r="I362" s="14"/>
      <c r="J362" s="14"/>
      <c r="K362" s="14"/>
      <c r="L362" s="15"/>
      <c r="M362" s="14"/>
      <c r="N362" s="14"/>
      <c r="O362" s="14"/>
    </row>
    <row r="363" spans="5:15">
      <c r="G363" s="14"/>
      <c r="H363" s="14"/>
      <c r="I363" s="14"/>
      <c r="J363" s="14"/>
      <c r="K363" s="14"/>
      <c r="L363" s="15"/>
      <c r="M363" s="14"/>
      <c r="N363" s="14"/>
      <c r="O363" s="14"/>
    </row>
    <row r="364" spans="5:15">
      <c r="G364" s="14"/>
      <c r="H364" s="14"/>
      <c r="I364" s="14"/>
      <c r="J364" s="14"/>
      <c r="K364" s="14"/>
      <c r="L364" s="15"/>
      <c r="M364" s="14"/>
      <c r="N364" s="14"/>
      <c r="O364" s="14"/>
    </row>
    <row r="365" spans="5:15">
      <c r="G365" s="14"/>
      <c r="H365" s="14"/>
      <c r="I365" s="14"/>
      <c r="J365" s="14"/>
      <c r="K365" s="14"/>
      <c r="L365" s="15"/>
      <c r="M365" s="14"/>
      <c r="N365" s="14"/>
      <c r="O365" s="14"/>
    </row>
    <row r="366" spans="5:15">
      <c r="G366" s="14"/>
      <c r="H366" s="14"/>
      <c r="I366" s="14"/>
      <c r="J366" s="14"/>
      <c r="K366" s="14"/>
      <c r="L366" s="15"/>
      <c r="M366" s="14"/>
      <c r="N366" s="14"/>
      <c r="O366" s="14"/>
    </row>
    <row r="367" spans="5:15">
      <c r="G367" s="14"/>
      <c r="H367" s="14"/>
      <c r="I367" s="14"/>
      <c r="J367" s="14"/>
      <c r="K367" s="14"/>
      <c r="L367" s="15"/>
      <c r="M367" s="14"/>
      <c r="N367" s="14"/>
      <c r="O367" s="14"/>
    </row>
    <row r="368" spans="5:15">
      <c r="G368" s="14"/>
      <c r="H368" s="14"/>
      <c r="I368" s="14"/>
      <c r="J368" s="14"/>
      <c r="K368" s="14"/>
      <c r="L368" s="15"/>
      <c r="M368" s="14"/>
      <c r="N368" s="14"/>
      <c r="O368" s="14"/>
    </row>
    <row r="369" spans="7:15">
      <c r="G369" s="14"/>
      <c r="H369" s="14"/>
      <c r="I369" s="14"/>
      <c r="J369" s="14"/>
      <c r="K369" s="14"/>
      <c r="L369" s="15"/>
      <c r="M369" s="14"/>
      <c r="N369" s="14"/>
      <c r="O369" s="14"/>
    </row>
    <row r="370" spans="7:15">
      <c r="G370" s="14"/>
      <c r="H370" s="14"/>
      <c r="I370" s="14"/>
      <c r="J370" s="14"/>
      <c r="K370" s="14"/>
      <c r="L370" s="15"/>
      <c r="M370" s="14"/>
      <c r="N370" s="14"/>
      <c r="O370" s="14"/>
    </row>
    <row r="371" spans="7:15">
      <c r="G371" s="14"/>
      <c r="H371" s="14"/>
      <c r="I371" s="14"/>
      <c r="J371" s="14"/>
      <c r="K371" s="14"/>
      <c r="L371" s="15"/>
      <c r="M371" s="14"/>
      <c r="N371" s="14"/>
      <c r="O371" s="14"/>
    </row>
    <row r="372" spans="7:15">
      <c r="G372" s="14"/>
      <c r="H372" s="14"/>
      <c r="I372" s="14"/>
      <c r="J372" s="14"/>
      <c r="K372" s="14"/>
      <c r="L372" s="15"/>
      <c r="M372" s="14"/>
      <c r="N372" s="14"/>
      <c r="O372" s="14"/>
    </row>
    <row r="373" spans="7:15">
      <c r="G373" s="14"/>
      <c r="H373" s="14"/>
      <c r="I373" s="14"/>
      <c r="J373" s="14"/>
      <c r="K373" s="14"/>
      <c r="L373" s="15"/>
      <c r="M373" s="14"/>
      <c r="N373" s="14"/>
      <c r="O373" s="14"/>
    </row>
    <row r="374" spans="7:15">
      <c r="G374" s="14"/>
      <c r="H374" s="14"/>
      <c r="I374" s="14"/>
      <c r="J374" s="14"/>
      <c r="K374" s="14"/>
      <c r="L374" s="15"/>
      <c r="M374" s="14"/>
      <c r="N374" s="14"/>
      <c r="O374" s="14"/>
    </row>
    <row r="375" spans="7:15">
      <c r="G375" s="14"/>
      <c r="H375" s="14"/>
      <c r="I375" s="14"/>
      <c r="J375" s="14"/>
      <c r="K375" s="14"/>
      <c r="L375" s="15"/>
      <c r="M375" s="14"/>
      <c r="N375" s="14"/>
      <c r="O375" s="14"/>
    </row>
    <row r="376" spans="7:15">
      <c r="G376" s="14"/>
      <c r="H376" s="14"/>
      <c r="I376" s="14"/>
      <c r="J376" s="14"/>
      <c r="K376" s="14"/>
      <c r="L376" s="15"/>
      <c r="M376" s="14"/>
      <c r="N376" s="14"/>
      <c r="O376" s="14"/>
    </row>
    <row r="377" spans="7:15">
      <c r="G377" s="14"/>
      <c r="H377" s="14"/>
      <c r="I377" s="14"/>
      <c r="J377" s="14"/>
      <c r="K377" s="14"/>
      <c r="L377" s="15"/>
      <c r="M377" s="14"/>
      <c r="N377" s="14"/>
      <c r="O377" s="14"/>
    </row>
    <row r="378" spans="7:15">
      <c r="G378" s="14"/>
      <c r="H378" s="14"/>
      <c r="I378" s="14"/>
      <c r="J378" s="14"/>
      <c r="K378" s="14"/>
      <c r="L378" s="15"/>
      <c r="M378" s="14"/>
      <c r="N378" s="14"/>
      <c r="O378" s="14"/>
    </row>
    <row r="379" spans="7:15">
      <c r="G379" s="14"/>
      <c r="H379" s="14"/>
      <c r="I379" s="14"/>
      <c r="J379" s="14"/>
      <c r="K379" s="14"/>
      <c r="L379" s="15"/>
      <c r="M379" s="14"/>
      <c r="N379" s="14"/>
      <c r="O379" s="14"/>
    </row>
    <row r="380" spans="7:15">
      <c r="G380" s="14"/>
      <c r="H380" s="14"/>
      <c r="I380" s="14"/>
      <c r="J380" s="14"/>
      <c r="K380" s="14"/>
      <c r="L380" s="15"/>
      <c r="M380" s="14"/>
      <c r="N380" s="14"/>
      <c r="O380" s="14"/>
    </row>
    <row r="381" spans="7:15">
      <c r="G381" s="14"/>
      <c r="H381" s="14"/>
      <c r="I381" s="14"/>
      <c r="J381" s="14"/>
      <c r="K381" s="14"/>
      <c r="L381" s="15"/>
      <c r="M381" s="14"/>
      <c r="N381" s="14"/>
      <c r="O381" s="14"/>
    </row>
    <row r="382" spans="7:15">
      <c r="G382" s="14"/>
      <c r="H382" s="14"/>
      <c r="I382" s="14"/>
      <c r="J382" s="14"/>
      <c r="K382" s="14"/>
      <c r="L382" s="15"/>
      <c r="M382" s="14"/>
      <c r="N382" s="14"/>
      <c r="O382" s="14"/>
    </row>
    <row r="383" spans="7:15">
      <c r="G383" s="14"/>
      <c r="H383" s="14"/>
      <c r="I383" s="14"/>
      <c r="J383" s="14"/>
      <c r="K383" s="14"/>
      <c r="L383" s="15"/>
      <c r="M383" s="14"/>
      <c r="N383" s="14"/>
      <c r="O383" s="14"/>
    </row>
    <row r="384" spans="7:15">
      <c r="G384" s="14"/>
      <c r="H384" s="14"/>
      <c r="I384" s="14"/>
      <c r="J384" s="14"/>
      <c r="K384" s="14"/>
      <c r="L384" s="15"/>
      <c r="M384" s="14"/>
      <c r="N384" s="14"/>
      <c r="O384" s="14"/>
    </row>
    <row r="385" spans="7:15">
      <c r="G385" s="14"/>
      <c r="H385" s="14"/>
      <c r="I385" s="14"/>
      <c r="J385" s="14"/>
      <c r="K385" s="14"/>
      <c r="L385" s="15"/>
      <c r="M385" s="14"/>
      <c r="N385" s="14"/>
      <c r="O385" s="14"/>
    </row>
    <row r="386" spans="7:15">
      <c r="G386" s="14"/>
      <c r="H386" s="14"/>
      <c r="I386" s="14"/>
      <c r="J386" s="14"/>
      <c r="K386" s="14"/>
      <c r="L386" s="15"/>
      <c r="M386" s="14"/>
      <c r="N386" s="14"/>
      <c r="O386" s="14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2020</vt:lpstr>
      <vt:lpstr>'2020'!Àrea_d'impressió</vt:lpstr>
      <vt:lpstr>'2020'!Títols_per_imprimir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esanchez</dc:creator>
  <cp:lastModifiedBy>nmartinez</cp:lastModifiedBy>
  <cp:lastPrinted>2020-02-11T10:55:40Z</cp:lastPrinted>
  <dcterms:created xsi:type="dcterms:W3CDTF">2017-03-09T11:57:19Z</dcterms:created>
  <dcterms:modified xsi:type="dcterms:W3CDTF">2020-02-11T12:21:47Z</dcterms:modified>
</cp:coreProperties>
</file>