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6-Web\Govern Obert\Castellar en Xifres\Atenció ciutadana\Dades gestió - Bústia Oberta\"/>
    </mc:Choice>
  </mc:AlternateContent>
  <bookViews>
    <workbookView xWindow="-120" yWindow="-120" windowWidth="29040" windowHeight="15720"/>
  </bookViews>
  <sheets>
    <sheet name="2017-2022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9" i="3" l="1"/>
  <c r="C49" i="3"/>
  <c r="D49" i="3"/>
  <c r="E49" i="3"/>
  <c r="F49" i="3"/>
  <c r="G49" i="3"/>
  <c r="H49" i="3"/>
  <c r="I49" i="3"/>
  <c r="J49" i="3"/>
  <c r="J12" i="3" l="1"/>
  <c r="I12" i="3"/>
  <c r="C12" i="3"/>
  <c r="D12" i="3"/>
  <c r="E12" i="3"/>
  <c r="F12" i="3"/>
  <c r="G12" i="3"/>
  <c r="B12" i="3"/>
  <c r="H12" i="3"/>
  <c r="G56" i="3" l="1"/>
  <c r="G54" i="3" l="1"/>
  <c r="F56" i="3"/>
  <c r="F54" i="3" l="1"/>
  <c r="E56" i="3" l="1"/>
  <c r="E54" i="3"/>
  <c r="B54" i="3" l="1"/>
  <c r="D54" i="3" l="1"/>
  <c r="D56" i="3"/>
  <c r="C54" i="3"/>
  <c r="C56" i="3"/>
</calcChain>
</file>

<file path=xl/sharedStrings.xml><?xml version="1.0" encoding="utf-8"?>
<sst xmlns="http://schemas.openxmlformats.org/spreadsheetml/2006/main" count="51" uniqueCount="49">
  <si>
    <t>Tipus de tràmit</t>
  </si>
  <si>
    <t>Drets Socials</t>
  </si>
  <si>
    <t>TOTAL</t>
  </si>
  <si>
    <t>Formació El Mirador</t>
  </si>
  <si>
    <t>Gent Gran</t>
  </si>
  <si>
    <t>Govern Obert</t>
  </si>
  <si>
    <t>Habitatge</t>
  </si>
  <si>
    <t>Infància i Adolescència</t>
  </si>
  <si>
    <t>Nova Ciutadania</t>
  </si>
  <si>
    <t>Organització i Sistemes</t>
  </si>
  <si>
    <t>Participació</t>
  </si>
  <si>
    <t>Recursos Humans</t>
  </si>
  <si>
    <t>Secretaria</t>
  </si>
  <si>
    <t>Joventut</t>
  </si>
  <si>
    <t>Manteniment (Via Pública)</t>
  </si>
  <si>
    <t>Sostenibilitat i Medi Natural</t>
  </si>
  <si>
    <t>Urbanisme</t>
  </si>
  <si>
    <t>Queixes</t>
  </si>
  <si>
    <t>Consultes</t>
  </si>
  <si>
    <t>Suggeriments</t>
  </si>
  <si>
    <t>Agraïments</t>
  </si>
  <si>
    <t>Tema de la sol·licitud</t>
  </si>
  <si>
    <t>Dinamització Econònica (Activitats)</t>
  </si>
  <si>
    <t>Alcaldia</t>
  </si>
  <si>
    <t>Comerç i Consum</t>
  </si>
  <si>
    <t>Contractació i Compres</t>
  </si>
  <si>
    <t>Comunicació</t>
  </si>
  <si>
    <t>Cultura i Lleure</t>
  </si>
  <si>
    <t>Educació, Formació i Ocupació</t>
  </si>
  <si>
    <t>Esports</t>
  </si>
  <si>
    <t>Mobilitat i Transports</t>
  </si>
  <si>
    <t>OMIC</t>
  </si>
  <si>
    <t>Promoció de la Vila</t>
  </si>
  <si>
    <t>Recaptació (ORGT)</t>
  </si>
  <si>
    <t>Salut</t>
  </si>
  <si>
    <t>Seguretat Ciutadana</t>
  </si>
  <si>
    <t>Serveis Socials</t>
  </si>
  <si>
    <t>Intervenció i rendes</t>
  </si>
  <si>
    <t>Sol·licituds contestades abans del 15 dies</t>
  </si>
  <si>
    <t>% del total</t>
  </si>
  <si>
    <t>Sol·licituds contestades abans del 30 dies</t>
  </si>
  <si>
    <t>Temps de resposta mitjà (dies)</t>
  </si>
  <si>
    <t>Temps de resposta</t>
  </si>
  <si>
    <t>Dades de gestió -  Bústia Oberta: Comunicació de consulta, queixa o suggeriment</t>
  </si>
  <si>
    <t>Altres</t>
  </si>
  <si>
    <t>Servei d'Atenció Ciutadana (SAC)</t>
  </si>
  <si>
    <t>Proposta</t>
  </si>
  <si>
    <t>Activitats</t>
  </si>
  <si>
    <t>Anys: 2017 - 2025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</si>
</sst>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Verdana"/>
      <family val="2"/>
    </font>
    <font>
      <sz val="10"/>
      <name val="Verdana"/>
      <family val="2"/>
    </font>
    <font>
      <b/>
      <sz val="12"/>
      <name val="Verdana"/>
      <family val="2"/>
    </font>
    <font>
      <sz val="10"/>
      <color theme="1"/>
      <name val="Verdana"/>
      <family val="2"/>
    </font>
    <font>
      <b/>
      <sz val="10"/>
      <name val="Verdana"/>
      <family val="2"/>
    </font>
    <font>
      <b/>
      <sz val="10"/>
      <color theme="1"/>
      <name val="Verdana"/>
      <family val="2"/>
    </font>
    <font>
      <i/>
      <sz val="10"/>
      <color theme="1"/>
      <name val="Verdana"/>
      <family val="2"/>
    </font>
    <font>
      <sz val="10"/>
      <color indexed="8"/>
      <name val="Arial"/>
      <family val="2"/>
    </font>
    <font>
      <sz val="10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0" fontId="6" fillId="0" borderId="1" xfId="0" applyNumberFormat="1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10" fontId="6" fillId="0" borderId="9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0" fontId="6" fillId="0" borderId="12" xfId="0" applyNumberFormat="1" applyFont="1" applyBorder="1" applyAlignment="1">
      <alignment horizontal="center" vertical="center"/>
    </xf>
    <xf numFmtId="10" fontId="6" fillId="0" borderId="13" xfId="0" applyNumberFormat="1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vertical="center"/>
    </xf>
    <xf numFmtId="0" fontId="1" fillId="2" borderId="17" xfId="0" applyFont="1" applyFill="1" applyBorder="1" applyAlignment="1">
      <alignment vertical="center"/>
    </xf>
    <xf numFmtId="0" fontId="5" fillId="2" borderId="19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0" fontId="3" fillId="2" borderId="21" xfId="0" applyFont="1" applyFill="1" applyBorder="1" applyAlignment="1">
      <alignment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vertical="center"/>
    </xf>
    <xf numFmtId="0" fontId="6" fillId="0" borderId="18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10" fontId="6" fillId="0" borderId="7" xfId="0" applyNumberFormat="1" applyFont="1" applyBorder="1" applyAlignment="1">
      <alignment horizontal="center" vertical="center"/>
    </xf>
    <xf numFmtId="10" fontId="6" fillId="0" borderId="11" xfId="0" applyNumberFormat="1" applyFont="1" applyBorder="1" applyAlignment="1">
      <alignment horizontal="center" vertical="center"/>
    </xf>
    <xf numFmtId="0" fontId="1" fillId="2" borderId="20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10" fontId="6" fillId="0" borderId="25" xfId="0" applyNumberFormat="1" applyFont="1" applyBorder="1" applyAlignment="1">
      <alignment horizontal="center" vertical="center"/>
    </xf>
    <xf numFmtId="10" fontId="6" fillId="0" borderId="26" xfId="0" applyNumberFormat="1" applyFont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114300</xdr:rowOff>
    </xdr:from>
    <xdr:to>
      <xdr:col>0</xdr:col>
      <xdr:colOff>2992755</xdr:colOff>
      <xdr:row>0</xdr:row>
      <xdr:rowOff>762000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14300"/>
          <a:ext cx="31908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7"/>
  <sheetViews>
    <sheetView tabSelected="1" topLeftCell="A27" zoomScaleNormal="100" workbookViewId="0">
      <selection activeCell="J67" sqref="J67"/>
    </sheetView>
  </sheetViews>
  <sheetFormatPr defaultColWidth="8" defaultRowHeight="12.6" x14ac:dyDescent="0.25"/>
  <cols>
    <col min="1" max="1" width="35.7265625" style="6" customWidth="1"/>
    <col min="2" max="5" width="9.36328125" style="7" customWidth="1"/>
    <col min="6" max="10" width="9.453125" style="6" customWidth="1"/>
    <col min="11" max="232" width="8" style="6"/>
    <col min="233" max="233" width="3.453125" style="6" customWidth="1"/>
    <col min="234" max="234" width="35.7265625" style="6" customWidth="1"/>
    <col min="235" max="235" width="6" style="6" customWidth="1"/>
    <col min="236" max="238" width="7.453125" style="6" customWidth="1"/>
    <col min="239" max="239" width="19.08984375" style="6" customWidth="1"/>
    <col min="240" max="240" width="6.90625" style="6" customWidth="1"/>
    <col min="241" max="488" width="8" style="6"/>
    <col min="489" max="489" width="3.453125" style="6" customWidth="1"/>
    <col min="490" max="490" width="35.7265625" style="6" customWidth="1"/>
    <col min="491" max="491" width="6" style="6" customWidth="1"/>
    <col min="492" max="494" width="7.453125" style="6" customWidth="1"/>
    <col min="495" max="495" width="19.08984375" style="6" customWidth="1"/>
    <col min="496" max="496" width="6.90625" style="6" customWidth="1"/>
    <col min="497" max="744" width="8" style="6"/>
    <col min="745" max="745" width="3.453125" style="6" customWidth="1"/>
    <col min="746" max="746" width="35.7265625" style="6" customWidth="1"/>
    <col min="747" max="747" width="6" style="6" customWidth="1"/>
    <col min="748" max="750" width="7.453125" style="6" customWidth="1"/>
    <col min="751" max="751" width="19.08984375" style="6" customWidth="1"/>
    <col min="752" max="752" width="6.90625" style="6" customWidth="1"/>
    <col min="753" max="1000" width="8" style="6"/>
    <col min="1001" max="1001" width="3.453125" style="6" customWidth="1"/>
    <col min="1002" max="1002" width="35.7265625" style="6" customWidth="1"/>
    <col min="1003" max="1003" width="6" style="6" customWidth="1"/>
    <col min="1004" max="1006" width="7.453125" style="6" customWidth="1"/>
    <col min="1007" max="1007" width="19.08984375" style="6" customWidth="1"/>
    <col min="1008" max="1008" width="6.90625" style="6" customWidth="1"/>
    <col min="1009" max="1256" width="8" style="6"/>
    <col min="1257" max="1257" width="3.453125" style="6" customWidth="1"/>
    <col min="1258" max="1258" width="35.7265625" style="6" customWidth="1"/>
    <col min="1259" max="1259" width="6" style="6" customWidth="1"/>
    <col min="1260" max="1262" width="7.453125" style="6" customWidth="1"/>
    <col min="1263" max="1263" width="19.08984375" style="6" customWidth="1"/>
    <col min="1264" max="1264" width="6.90625" style="6" customWidth="1"/>
    <col min="1265" max="1512" width="8" style="6"/>
    <col min="1513" max="1513" width="3.453125" style="6" customWidth="1"/>
    <col min="1514" max="1514" width="35.7265625" style="6" customWidth="1"/>
    <col min="1515" max="1515" width="6" style="6" customWidth="1"/>
    <col min="1516" max="1518" width="7.453125" style="6" customWidth="1"/>
    <col min="1519" max="1519" width="19.08984375" style="6" customWidth="1"/>
    <col min="1520" max="1520" width="6.90625" style="6" customWidth="1"/>
    <col min="1521" max="1768" width="8" style="6"/>
    <col min="1769" max="1769" width="3.453125" style="6" customWidth="1"/>
    <col min="1770" max="1770" width="35.7265625" style="6" customWidth="1"/>
    <col min="1771" max="1771" width="6" style="6" customWidth="1"/>
    <col min="1772" max="1774" width="7.453125" style="6" customWidth="1"/>
    <col min="1775" max="1775" width="19.08984375" style="6" customWidth="1"/>
    <col min="1776" max="1776" width="6.90625" style="6" customWidth="1"/>
    <col min="1777" max="2024" width="8" style="6"/>
    <col min="2025" max="2025" width="3.453125" style="6" customWidth="1"/>
    <col min="2026" max="2026" width="35.7265625" style="6" customWidth="1"/>
    <col min="2027" max="2027" width="6" style="6" customWidth="1"/>
    <col min="2028" max="2030" width="7.453125" style="6" customWidth="1"/>
    <col min="2031" max="2031" width="19.08984375" style="6" customWidth="1"/>
    <col min="2032" max="2032" width="6.90625" style="6" customWidth="1"/>
    <col min="2033" max="2280" width="8" style="6"/>
    <col min="2281" max="2281" width="3.453125" style="6" customWidth="1"/>
    <col min="2282" max="2282" width="35.7265625" style="6" customWidth="1"/>
    <col min="2283" max="2283" width="6" style="6" customWidth="1"/>
    <col min="2284" max="2286" width="7.453125" style="6" customWidth="1"/>
    <col min="2287" max="2287" width="19.08984375" style="6" customWidth="1"/>
    <col min="2288" max="2288" width="6.90625" style="6" customWidth="1"/>
    <col min="2289" max="2536" width="8" style="6"/>
    <col min="2537" max="2537" width="3.453125" style="6" customWidth="1"/>
    <col min="2538" max="2538" width="35.7265625" style="6" customWidth="1"/>
    <col min="2539" max="2539" width="6" style="6" customWidth="1"/>
    <col min="2540" max="2542" width="7.453125" style="6" customWidth="1"/>
    <col min="2543" max="2543" width="19.08984375" style="6" customWidth="1"/>
    <col min="2544" max="2544" width="6.90625" style="6" customWidth="1"/>
    <col min="2545" max="2792" width="8" style="6"/>
    <col min="2793" max="2793" width="3.453125" style="6" customWidth="1"/>
    <col min="2794" max="2794" width="35.7265625" style="6" customWidth="1"/>
    <col min="2795" max="2795" width="6" style="6" customWidth="1"/>
    <col min="2796" max="2798" width="7.453125" style="6" customWidth="1"/>
    <col min="2799" max="2799" width="19.08984375" style="6" customWidth="1"/>
    <col min="2800" max="2800" width="6.90625" style="6" customWidth="1"/>
    <col min="2801" max="3048" width="8" style="6"/>
    <col min="3049" max="3049" width="3.453125" style="6" customWidth="1"/>
    <col min="3050" max="3050" width="35.7265625" style="6" customWidth="1"/>
    <col min="3051" max="3051" width="6" style="6" customWidth="1"/>
    <col min="3052" max="3054" width="7.453125" style="6" customWidth="1"/>
    <col min="3055" max="3055" width="19.08984375" style="6" customWidth="1"/>
    <col min="3056" max="3056" width="6.90625" style="6" customWidth="1"/>
    <col min="3057" max="3304" width="8" style="6"/>
    <col min="3305" max="3305" width="3.453125" style="6" customWidth="1"/>
    <col min="3306" max="3306" width="35.7265625" style="6" customWidth="1"/>
    <col min="3307" max="3307" width="6" style="6" customWidth="1"/>
    <col min="3308" max="3310" width="7.453125" style="6" customWidth="1"/>
    <col min="3311" max="3311" width="19.08984375" style="6" customWidth="1"/>
    <col min="3312" max="3312" width="6.90625" style="6" customWidth="1"/>
    <col min="3313" max="3560" width="8" style="6"/>
    <col min="3561" max="3561" width="3.453125" style="6" customWidth="1"/>
    <col min="3562" max="3562" width="35.7265625" style="6" customWidth="1"/>
    <col min="3563" max="3563" width="6" style="6" customWidth="1"/>
    <col min="3564" max="3566" width="7.453125" style="6" customWidth="1"/>
    <col min="3567" max="3567" width="19.08984375" style="6" customWidth="1"/>
    <col min="3568" max="3568" width="6.90625" style="6" customWidth="1"/>
    <col min="3569" max="3816" width="8" style="6"/>
    <col min="3817" max="3817" width="3.453125" style="6" customWidth="1"/>
    <col min="3818" max="3818" width="35.7265625" style="6" customWidth="1"/>
    <col min="3819" max="3819" width="6" style="6" customWidth="1"/>
    <col min="3820" max="3822" width="7.453125" style="6" customWidth="1"/>
    <col min="3823" max="3823" width="19.08984375" style="6" customWidth="1"/>
    <col min="3824" max="3824" width="6.90625" style="6" customWidth="1"/>
    <col min="3825" max="4072" width="8" style="6"/>
    <col min="4073" max="4073" width="3.453125" style="6" customWidth="1"/>
    <col min="4074" max="4074" width="35.7265625" style="6" customWidth="1"/>
    <col min="4075" max="4075" width="6" style="6" customWidth="1"/>
    <col min="4076" max="4078" width="7.453125" style="6" customWidth="1"/>
    <col min="4079" max="4079" width="19.08984375" style="6" customWidth="1"/>
    <col min="4080" max="4080" width="6.90625" style="6" customWidth="1"/>
    <col min="4081" max="4328" width="8" style="6"/>
    <col min="4329" max="4329" width="3.453125" style="6" customWidth="1"/>
    <col min="4330" max="4330" width="35.7265625" style="6" customWidth="1"/>
    <col min="4331" max="4331" width="6" style="6" customWidth="1"/>
    <col min="4332" max="4334" width="7.453125" style="6" customWidth="1"/>
    <col min="4335" max="4335" width="19.08984375" style="6" customWidth="1"/>
    <col min="4336" max="4336" width="6.90625" style="6" customWidth="1"/>
    <col min="4337" max="4584" width="8" style="6"/>
    <col min="4585" max="4585" width="3.453125" style="6" customWidth="1"/>
    <col min="4586" max="4586" width="35.7265625" style="6" customWidth="1"/>
    <col min="4587" max="4587" width="6" style="6" customWidth="1"/>
    <col min="4588" max="4590" width="7.453125" style="6" customWidth="1"/>
    <col min="4591" max="4591" width="19.08984375" style="6" customWidth="1"/>
    <col min="4592" max="4592" width="6.90625" style="6" customWidth="1"/>
    <col min="4593" max="4840" width="8" style="6"/>
    <col min="4841" max="4841" width="3.453125" style="6" customWidth="1"/>
    <col min="4842" max="4842" width="35.7265625" style="6" customWidth="1"/>
    <col min="4843" max="4843" width="6" style="6" customWidth="1"/>
    <col min="4844" max="4846" width="7.453125" style="6" customWidth="1"/>
    <col min="4847" max="4847" width="19.08984375" style="6" customWidth="1"/>
    <col min="4848" max="4848" width="6.90625" style="6" customWidth="1"/>
    <col min="4849" max="5096" width="8" style="6"/>
    <col min="5097" max="5097" width="3.453125" style="6" customWidth="1"/>
    <col min="5098" max="5098" width="35.7265625" style="6" customWidth="1"/>
    <col min="5099" max="5099" width="6" style="6" customWidth="1"/>
    <col min="5100" max="5102" width="7.453125" style="6" customWidth="1"/>
    <col min="5103" max="5103" width="19.08984375" style="6" customWidth="1"/>
    <col min="5104" max="5104" width="6.90625" style="6" customWidth="1"/>
    <col min="5105" max="5352" width="8" style="6"/>
    <col min="5353" max="5353" width="3.453125" style="6" customWidth="1"/>
    <col min="5354" max="5354" width="35.7265625" style="6" customWidth="1"/>
    <col min="5355" max="5355" width="6" style="6" customWidth="1"/>
    <col min="5356" max="5358" width="7.453125" style="6" customWidth="1"/>
    <col min="5359" max="5359" width="19.08984375" style="6" customWidth="1"/>
    <col min="5360" max="5360" width="6.90625" style="6" customWidth="1"/>
    <col min="5361" max="5608" width="8" style="6"/>
    <col min="5609" max="5609" width="3.453125" style="6" customWidth="1"/>
    <col min="5610" max="5610" width="35.7265625" style="6" customWidth="1"/>
    <col min="5611" max="5611" width="6" style="6" customWidth="1"/>
    <col min="5612" max="5614" width="7.453125" style="6" customWidth="1"/>
    <col min="5615" max="5615" width="19.08984375" style="6" customWidth="1"/>
    <col min="5616" max="5616" width="6.90625" style="6" customWidth="1"/>
    <col min="5617" max="5864" width="8" style="6"/>
    <col min="5865" max="5865" width="3.453125" style="6" customWidth="1"/>
    <col min="5866" max="5866" width="35.7265625" style="6" customWidth="1"/>
    <col min="5867" max="5867" width="6" style="6" customWidth="1"/>
    <col min="5868" max="5870" width="7.453125" style="6" customWidth="1"/>
    <col min="5871" max="5871" width="19.08984375" style="6" customWidth="1"/>
    <col min="5872" max="5872" width="6.90625" style="6" customWidth="1"/>
    <col min="5873" max="6120" width="8" style="6"/>
    <col min="6121" max="6121" width="3.453125" style="6" customWidth="1"/>
    <col min="6122" max="6122" width="35.7265625" style="6" customWidth="1"/>
    <col min="6123" max="6123" width="6" style="6" customWidth="1"/>
    <col min="6124" max="6126" width="7.453125" style="6" customWidth="1"/>
    <col min="6127" max="6127" width="19.08984375" style="6" customWidth="1"/>
    <col min="6128" max="6128" width="6.90625" style="6" customWidth="1"/>
    <col min="6129" max="6376" width="8" style="6"/>
    <col min="6377" max="6377" width="3.453125" style="6" customWidth="1"/>
    <col min="6378" max="6378" width="35.7265625" style="6" customWidth="1"/>
    <col min="6379" max="6379" width="6" style="6" customWidth="1"/>
    <col min="6380" max="6382" width="7.453125" style="6" customWidth="1"/>
    <col min="6383" max="6383" width="19.08984375" style="6" customWidth="1"/>
    <col min="6384" max="6384" width="6.90625" style="6" customWidth="1"/>
    <col min="6385" max="6632" width="8" style="6"/>
    <col min="6633" max="6633" width="3.453125" style="6" customWidth="1"/>
    <col min="6634" max="6634" width="35.7265625" style="6" customWidth="1"/>
    <col min="6635" max="6635" width="6" style="6" customWidth="1"/>
    <col min="6636" max="6638" width="7.453125" style="6" customWidth="1"/>
    <col min="6639" max="6639" width="19.08984375" style="6" customWidth="1"/>
    <col min="6640" max="6640" width="6.90625" style="6" customWidth="1"/>
    <col min="6641" max="6888" width="8" style="6"/>
    <col min="6889" max="6889" width="3.453125" style="6" customWidth="1"/>
    <col min="6890" max="6890" width="35.7265625" style="6" customWidth="1"/>
    <col min="6891" max="6891" width="6" style="6" customWidth="1"/>
    <col min="6892" max="6894" width="7.453125" style="6" customWidth="1"/>
    <col min="6895" max="6895" width="19.08984375" style="6" customWidth="1"/>
    <col min="6896" max="6896" width="6.90625" style="6" customWidth="1"/>
    <col min="6897" max="7144" width="8" style="6"/>
    <col min="7145" max="7145" width="3.453125" style="6" customWidth="1"/>
    <col min="7146" max="7146" width="35.7265625" style="6" customWidth="1"/>
    <col min="7147" max="7147" width="6" style="6" customWidth="1"/>
    <col min="7148" max="7150" width="7.453125" style="6" customWidth="1"/>
    <col min="7151" max="7151" width="19.08984375" style="6" customWidth="1"/>
    <col min="7152" max="7152" width="6.90625" style="6" customWidth="1"/>
    <col min="7153" max="7400" width="8" style="6"/>
    <col min="7401" max="7401" width="3.453125" style="6" customWidth="1"/>
    <col min="7402" max="7402" width="35.7265625" style="6" customWidth="1"/>
    <col min="7403" max="7403" width="6" style="6" customWidth="1"/>
    <col min="7404" max="7406" width="7.453125" style="6" customWidth="1"/>
    <col min="7407" max="7407" width="19.08984375" style="6" customWidth="1"/>
    <col min="7408" max="7408" width="6.90625" style="6" customWidth="1"/>
    <col min="7409" max="7656" width="8" style="6"/>
    <col min="7657" max="7657" width="3.453125" style="6" customWidth="1"/>
    <col min="7658" max="7658" width="35.7265625" style="6" customWidth="1"/>
    <col min="7659" max="7659" width="6" style="6" customWidth="1"/>
    <col min="7660" max="7662" width="7.453125" style="6" customWidth="1"/>
    <col min="7663" max="7663" width="19.08984375" style="6" customWidth="1"/>
    <col min="7664" max="7664" width="6.90625" style="6" customWidth="1"/>
    <col min="7665" max="7912" width="8" style="6"/>
    <col min="7913" max="7913" width="3.453125" style="6" customWidth="1"/>
    <col min="7914" max="7914" width="35.7265625" style="6" customWidth="1"/>
    <col min="7915" max="7915" width="6" style="6" customWidth="1"/>
    <col min="7916" max="7918" width="7.453125" style="6" customWidth="1"/>
    <col min="7919" max="7919" width="19.08984375" style="6" customWidth="1"/>
    <col min="7920" max="7920" width="6.90625" style="6" customWidth="1"/>
    <col min="7921" max="8168" width="8" style="6"/>
    <col min="8169" max="8169" width="3.453125" style="6" customWidth="1"/>
    <col min="8170" max="8170" width="35.7265625" style="6" customWidth="1"/>
    <col min="8171" max="8171" width="6" style="6" customWidth="1"/>
    <col min="8172" max="8174" width="7.453125" style="6" customWidth="1"/>
    <col min="8175" max="8175" width="19.08984375" style="6" customWidth="1"/>
    <col min="8176" max="8176" width="6.90625" style="6" customWidth="1"/>
    <col min="8177" max="8424" width="8" style="6"/>
    <col min="8425" max="8425" width="3.453125" style="6" customWidth="1"/>
    <col min="8426" max="8426" width="35.7265625" style="6" customWidth="1"/>
    <col min="8427" max="8427" width="6" style="6" customWidth="1"/>
    <col min="8428" max="8430" width="7.453125" style="6" customWidth="1"/>
    <col min="8431" max="8431" width="19.08984375" style="6" customWidth="1"/>
    <col min="8432" max="8432" width="6.90625" style="6" customWidth="1"/>
    <col min="8433" max="8680" width="8" style="6"/>
    <col min="8681" max="8681" width="3.453125" style="6" customWidth="1"/>
    <col min="8682" max="8682" width="35.7265625" style="6" customWidth="1"/>
    <col min="8683" max="8683" width="6" style="6" customWidth="1"/>
    <col min="8684" max="8686" width="7.453125" style="6" customWidth="1"/>
    <col min="8687" max="8687" width="19.08984375" style="6" customWidth="1"/>
    <col min="8688" max="8688" width="6.90625" style="6" customWidth="1"/>
    <col min="8689" max="8936" width="8" style="6"/>
    <col min="8937" max="8937" width="3.453125" style="6" customWidth="1"/>
    <col min="8938" max="8938" width="35.7265625" style="6" customWidth="1"/>
    <col min="8939" max="8939" width="6" style="6" customWidth="1"/>
    <col min="8940" max="8942" width="7.453125" style="6" customWidth="1"/>
    <col min="8943" max="8943" width="19.08984375" style="6" customWidth="1"/>
    <col min="8944" max="8944" width="6.90625" style="6" customWidth="1"/>
    <col min="8945" max="9192" width="8" style="6"/>
    <col min="9193" max="9193" width="3.453125" style="6" customWidth="1"/>
    <col min="9194" max="9194" width="35.7265625" style="6" customWidth="1"/>
    <col min="9195" max="9195" width="6" style="6" customWidth="1"/>
    <col min="9196" max="9198" width="7.453125" style="6" customWidth="1"/>
    <col min="9199" max="9199" width="19.08984375" style="6" customWidth="1"/>
    <col min="9200" max="9200" width="6.90625" style="6" customWidth="1"/>
    <col min="9201" max="9448" width="8" style="6"/>
    <col min="9449" max="9449" width="3.453125" style="6" customWidth="1"/>
    <col min="9450" max="9450" width="35.7265625" style="6" customWidth="1"/>
    <col min="9451" max="9451" width="6" style="6" customWidth="1"/>
    <col min="9452" max="9454" width="7.453125" style="6" customWidth="1"/>
    <col min="9455" max="9455" width="19.08984375" style="6" customWidth="1"/>
    <col min="9456" max="9456" width="6.90625" style="6" customWidth="1"/>
    <col min="9457" max="9704" width="8" style="6"/>
    <col min="9705" max="9705" width="3.453125" style="6" customWidth="1"/>
    <col min="9706" max="9706" width="35.7265625" style="6" customWidth="1"/>
    <col min="9707" max="9707" width="6" style="6" customWidth="1"/>
    <col min="9708" max="9710" width="7.453125" style="6" customWidth="1"/>
    <col min="9711" max="9711" width="19.08984375" style="6" customWidth="1"/>
    <col min="9712" max="9712" width="6.90625" style="6" customWidth="1"/>
    <col min="9713" max="9960" width="8" style="6"/>
    <col min="9961" max="9961" width="3.453125" style="6" customWidth="1"/>
    <col min="9962" max="9962" width="35.7265625" style="6" customWidth="1"/>
    <col min="9963" max="9963" width="6" style="6" customWidth="1"/>
    <col min="9964" max="9966" width="7.453125" style="6" customWidth="1"/>
    <col min="9967" max="9967" width="19.08984375" style="6" customWidth="1"/>
    <col min="9968" max="9968" width="6.90625" style="6" customWidth="1"/>
    <col min="9969" max="10216" width="8" style="6"/>
    <col min="10217" max="10217" width="3.453125" style="6" customWidth="1"/>
    <col min="10218" max="10218" width="35.7265625" style="6" customWidth="1"/>
    <col min="10219" max="10219" width="6" style="6" customWidth="1"/>
    <col min="10220" max="10222" width="7.453125" style="6" customWidth="1"/>
    <col min="10223" max="10223" width="19.08984375" style="6" customWidth="1"/>
    <col min="10224" max="10224" width="6.90625" style="6" customWidth="1"/>
    <col min="10225" max="10472" width="8" style="6"/>
    <col min="10473" max="10473" width="3.453125" style="6" customWidth="1"/>
    <col min="10474" max="10474" width="35.7265625" style="6" customWidth="1"/>
    <col min="10475" max="10475" width="6" style="6" customWidth="1"/>
    <col min="10476" max="10478" width="7.453125" style="6" customWidth="1"/>
    <col min="10479" max="10479" width="19.08984375" style="6" customWidth="1"/>
    <col min="10480" max="10480" width="6.90625" style="6" customWidth="1"/>
    <col min="10481" max="10728" width="8" style="6"/>
    <col min="10729" max="10729" width="3.453125" style="6" customWidth="1"/>
    <col min="10730" max="10730" width="35.7265625" style="6" customWidth="1"/>
    <col min="10731" max="10731" width="6" style="6" customWidth="1"/>
    <col min="10732" max="10734" width="7.453125" style="6" customWidth="1"/>
    <col min="10735" max="10735" width="19.08984375" style="6" customWidth="1"/>
    <col min="10736" max="10736" width="6.90625" style="6" customWidth="1"/>
    <col min="10737" max="10984" width="8" style="6"/>
    <col min="10985" max="10985" width="3.453125" style="6" customWidth="1"/>
    <col min="10986" max="10986" width="35.7265625" style="6" customWidth="1"/>
    <col min="10987" max="10987" width="6" style="6" customWidth="1"/>
    <col min="10988" max="10990" width="7.453125" style="6" customWidth="1"/>
    <col min="10991" max="10991" width="19.08984375" style="6" customWidth="1"/>
    <col min="10992" max="10992" width="6.90625" style="6" customWidth="1"/>
    <col min="10993" max="11240" width="8" style="6"/>
    <col min="11241" max="11241" width="3.453125" style="6" customWidth="1"/>
    <col min="11242" max="11242" width="35.7265625" style="6" customWidth="1"/>
    <col min="11243" max="11243" width="6" style="6" customWidth="1"/>
    <col min="11244" max="11246" width="7.453125" style="6" customWidth="1"/>
    <col min="11247" max="11247" width="19.08984375" style="6" customWidth="1"/>
    <col min="11248" max="11248" width="6.90625" style="6" customWidth="1"/>
    <col min="11249" max="11496" width="8" style="6"/>
    <col min="11497" max="11497" width="3.453125" style="6" customWidth="1"/>
    <col min="11498" max="11498" width="35.7265625" style="6" customWidth="1"/>
    <col min="11499" max="11499" width="6" style="6" customWidth="1"/>
    <col min="11500" max="11502" width="7.453125" style="6" customWidth="1"/>
    <col min="11503" max="11503" width="19.08984375" style="6" customWidth="1"/>
    <col min="11504" max="11504" width="6.90625" style="6" customWidth="1"/>
    <col min="11505" max="11752" width="8" style="6"/>
    <col min="11753" max="11753" width="3.453125" style="6" customWidth="1"/>
    <col min="11754" max="11754" width="35.7265625" style="6" customWidth="1"/>
    <col min="11755" max="11755" width="6" style="6" customWidth="1"/>
    <col min="11756" max="11758" width="7.453125" style="6" customWidth="1"/>
    <col min="11759" max="11759" width="19.08984375" style="6" customWidth="1"/>
    <col min="11760" max="11760" width="6.90625" style="6" customWidth="1"/>
    <col min="11761" max="12008" width="8" style="6"/>
    <col min="12009" max="12009" width="3.453125" style="6" customWidth="1"/>
    <col min="12010" max="12010" width="35.7265625" style="6" customWidth="1"/>
    <col min="12011" max="12011" width="6" style="6" customWidth="1"/>
    <col min="12012" max="12014" width="7.453125" style="6" customWidth="1"/>
    <col min="12015" max="12015" width="19.08984375" style="6" customWidth="1"/>
    <col min="12016" max="12016" width="6.90625" style="6" customWidth="1"/>
    <col min="12017" max="12264" width="8" style="6"/>
    <col min="12265" max="12265" width="3.453125" style="6" customWidth="1"/>
    <col min="12266" max="12266" width="35.7265625" style="6" customWidth="1"/>
    <col min="12267" max="12267" width="6" style="6" customWidth="1"/>
    <col min="12268" max="12270" width="7.453125" style="6" customWidth="1"/>
    <col min="12271" max="12271" width="19.08984375" style="6" customWidth="1"/>
    <col min="12272" max="12272" width="6.90625" style="6" customWidth="1"/>
    <col min="12273" max="12520" width="8" style="6"/>
    <col min="12521" max="12521" width="3.453125" style="6" customWidth="1"/>
    <col min="12522" max="12522" width="35.7265625" style="6" customWidth="1"/>
    <col min="12523" max="12523" width="6" style="6" customWidth="1"/>
    <col min="12524" max="12526" width="7.453125" style="6" customWidth="1"/>
    <col min="12527" max="12527" width="19.08984375" style="6" customWidth="1"/>
    <col min="12528" max="12528" width="6.90625" style="6" customWidth="1"/>
    <col min="12529" max="12776" width="8" style="6"/>
    <col min="12777" max="12777" width="3.453125" style="6" customWidth="1"/>
    <col min="12778" max="12778" width="35.7265625" style="6" customWidth="1"/>
    <col min="12779" max="12779" width="6" style="6" customWidth="1"/>
    <col min="12780" max="12782" width="7.453125" style="6" customWidth="1"/>
    <col min="12783" max="12783" width="19.08984375" style="6" customWidth="1"/>
    <col min="12784" max="12784" width="6.90625" style="6" customWidth="1"/>
    <col min="12785" max="13032" width="8" style="6"/>
    <col min="13033" max="13033" width="3.453125" style="6" customWidth="1"/>
    <col min="13034" max="13034" width="35.7265625" style="6" customWidth="1"/>
    <col min="13035" max="13035" width="6" style="6" customWidth="1"/>
    <col min="13036" max="13038" width="7.453125" style="6" customWidth="1"/>
    <col min="13039" max="13039" width="19.08984375" style="6" customWidth="1"/>
    <col min="13040" max="13040" width="6.90625" style="6" customWidth="1"/>
    <col min="13041" max="13288" width="8" style="6"/>
    <col min="13289" max="13289" width="3.453125" style="6" customWidth="1"/>
    <col min="13290" max="13290" width="35.7265625" style="6" customWidth="1"/>
    <col min="13291" max="13291" width="6" style="6" customWidth="1"/>
    <col min="13292" max="13294" width="7.453125" style="6" customWidth="1"/>
    <col min="13295" max="13295" width="19.08984375" style="6" customWidth="1"/>
    <col min="13296" max="13296" width="6.90625" style="6" customWidth="1"/>
    <col min="13297" max="13544" width="8" style="6"/>
    <col min="13545" max="13545" width="3.453125" style="6" customWidth="1"/>
    <col min="13546" max="13546" width="35.7265625" style="6" customWidth="1"/>
    <col min="13547" max="13547" width="6" style="6" customWidth="1"/>
    <col min="13548" max="13550" width="7.453125" style="6" customWidth="1"/>
    <col min="13551" max="13551" width="19.08984375" style="6" customWidth="1"/>
    <col min="13552" max="13552" width="6.90625" style="6" customWidth="1"/>
    <col min="13553" max="13800" width="8" style="6"/>
    <col min="13801" max="13801" width="3.453125" style="6" customWidth="1"/>
    <col min="13802" max="13802" width="35.7265625" style="6" customWidth="1"/>
    <col min="13803" max="13803" width="6" style="6" customWidth="1"/>
    <col min="13804" max="13806" width="7.453125" style="6" customWidth="1"/>
    <col min="13807" max="13807" width="19.08984375" style="6" customWidth="1"/>
    <col min="13808" max="13808" width="6.90625" style="6" customWidth="1"/>
    <col min="13809" max="14056" width="8" style="6"/>
    <col min="14057" max="14057" width="3.453125" style="6" customWidth="1"/>
    <col min="14058" max="14058" width="35.7265625" style="6" customWidth="1"/>
    <col min="14059" max="14059" width="6" style="6" customWidth="1"/>
    <col min="14060" max="14062" width="7.453125" style="6" customWidth="1"/>
    <col min="14063" max="14063" width="19.08984375" style="6" customWidth="1"/>
    <col min="14064" max="14064" width="6.90625" style="6" customWidth="1"/>
    <col min="14065" max="14312" width="8" style="6"/>
    <col min="14313" max="14313" width="3.453125" style="6" customWidth="1"/>
    <col min="14314" max="14314" width="35.7265625" style="6" customWidth="1"/>
    <col min="14315" max="14315" width="6" style="6" customWidth="1"/>
    <col min="14316" max="14318" width="7.453125" style="6" customWidth="1"/>
    <col min="14319" max="14319" width="19.08984375" style="6" customWidth="1"/>
    <col min="14320" max="14320" width="6.90625" style="6" customWidth="1"/>
    <col min="14321" max="14568" width="8" style="6"/>
    <col min="14569" max="14569" width="3.453125" style="6" customWidth="1"/>
    <col min="14570" max="14570" width="35.7265625" style="6" customWidth="1"/>
    <col min="14571" max="14571" width="6" style="6" customWidth="1"/>
    <col min="14572" max="14574" width="7.453125" style="6" customWidth="1"/>
    <col min="14575" max="14575" width="19.08984375" style="6" customWidth="1"/>
    <col min="14576" max="14576" width="6.90625" style="6" customWidth="1"/>
    <col min="14577" max="14824" width="8" style="6"/>
    <col min="14825" max="14825" width="3.453125" style="6" customWidth="1"/>
    <col min="14826" max="14826" width="35.7265625" style="6" customWidth="1"/>
    <col min="14827" max="14827" width="6" style="6" customWidth="1"/>
    <col min="14828" max="14830" width="7.453125" style="6" customWidth="1"/>
    <col min="14831" max="14831" width="19.08984375" style="6" customWidth="1"/>
    <col min="14832" max="14832" width="6.90625" style="6" customWidth="1"/>
    <col min="14833" max="15080" width="8" style="6"/>
    <col min="15081" max="15081" width="3.453125" style="6" customWidth="1"/>
    <col min="15082" max="15082" width="35.7265625" style="6" customWidth="1"/>
    <col min="15083" max="15083" width="6" style="6" customWidth="1"/>
    <col min="15084" max="15086" width="7.453125" style="6" customWidth="1"/>
    <col min="15087" max="15087" width="19.08984375" style="6" customWidth="1"/>
    <col min="15088" max="15088" width="6.90625" style="6" customWidth="1"/>
    <col min="15089" max="15336" width="8" style="6"/>
    <col min="15337" max="15337" width="3.453125" style="6" customWidth="1"/>
    <col min="15338" max="15338" width="35.7265625" style="6" customWidth="1"/>
    <col min="15339" max="15339" width="6" style="6" customWidth="1"/>
    <col min="15340" max="15342" width="7.453125" style="6" customWidth="1"/>
    <col min="15343" max="15343" width="19.08984375" style="6" customWidth="1"/>
    <col min="15344" max="15344" width="6.90625" style="6" customWidth="1"/>
    <col min="15345" max="15592" width="8" style="6"/>
    <col min="15593" max="15593" width="3.453125" style="6" customWidth="1"/>
    <col min="15594" max="15594" width="35.7265625" style="6" customWidth="1"/>
    <col min="15595" max="15595" width="6" style="6" customWidth="1"/>
    <col min="15596" max="15598" width="7.453125" style="6" customWidth="1"/>
    <col min="15599" max="15599" width="19.08984375" style="6" customWidth="1"/>
    <col min="15600" max="15600" width="6.90625" style="6" customWidth="1"/>
    <col min="15601" max="15848" width="8" style="6"/>
    <col min="15849" max="15849" width="3.453125" style="6" customWidth="1"/>
    <col min="15850" max="15850" width="35.7265625" style="6" customWidth="1"/>
    <col min="15851" max="15851" width="6" style="6" customWidth="1"/>
    <col min="15852" max="15854" width="7.453125" style="6" customWidth="1"/>
    <col min="15855" max="15855" width="19.08984375" style="6" customWidth="1"/>
    <col min="15856" max="15856" width="6.90625" style="6" customWidth="1"/>
    <col min="15857" max="16104" width="8" style="6"/>
    <col min="16105" max="16105" width="3.453125" style="6" customWidth="1"/>
    <col min="16106" max="16106" width="35.7265625" style="6" customWidth="1"/>
    <col min="16107" max="16107" width="6" style="6" customWidth="1"/>
    <col min="16108" max="16110" width="7.453125" style="6" customWidth="1"/>
    <col min="16111" max="16111" width="19.08984375" style="6" customWidth="1"/>
    <col min="16112" max="16112" width="6.90625" style="6" customWidth="1"/>
    <col min="16113" max="16384" width="8" style="6"/>
  </cols>
  <sheetData>
    <row r="1" spans="1:14" s="1" customFormat="1" ht="66.75" customHeight="1" x14ac:dyDescent="0.2">
      <c r="L1" s="2"/>
      <c r="M1" s="4"/>
      <c r="N1" s="4"/>
    </row>
    <row r="2" spans="1:14" s="1" customFormat="1" x14ac:dyDescent="0.2">
      <c r="L2" s="2"/>
      <c r="M2" s="4"/>
      <c r="N2" s="4"/>
    </row>
    <row r="3" spans="1:14" s="1" customFormat="1" ht="19.5" customHeight="1" x14ac:dyDescent="0.2">
      <c r="A3" s="3" t="s">
        <v>43</v>
      </c>
      <c r="L3" s="2"/>
      <c r="M3" s="4"/>
      <c r="N3" s="4"/>
    </row>
    <row r="4" spans="1:14" s="1" customFormat="1" ht="19.5" customHeight="1" x14ac:dyDescent="0.2">
      <c r="A4" s="3" t="s">
        <v>48</v>
      </c>
      <c r="L4" s="2"/>
      <c r="M4" s="4"/>
      <c r="N4" s="4"/>
    </row>
    <row r="5" spans="1:14" s="1" customFormat="1" ht="19.5" customHeight="1" thickBot="1" x14ac:dyDescent="0.25">
      <c r="A5" s="5"/>
      <c r="L5" s="2"/>
      <c r="M5" s="4"/>
      <c r="N5" s="4"/>
    </row>
    <row r="6" spans="1:14" ht="21" customHeight="1" thickBot="1" x14ac:dyDescent="0.3">
      <c r="A6" s="13" t="s">
        <v>0</v>
      </c>
      <c r="B6" s="31">
        <v>2017</v>
      </c>
      <c r="C6" s="32">
        <v>2018</v>
      </c>
      <c r="D6" s="32">
        <v>2019</v>
      </c>
      <c r="E6" s="29">
        <v>2020</v>
      </c>
      <c r="F6" s="33">
        <v>2021</v>
      </c>
      <c r="G6" s="33">
        <v>2022</v>
      </c>
      <c r="H6" s="33">
        <v>2023</v>
      </c>
      <c r="I6" s="33">
        <v>2024</v>
      </c>
      <c r="J6" s="58">
        <v>2025</v>
      </c>
    </row>
    <row r="7" spans="1:14" ht="21" customHeight="1" x14ac:dyDescent="0.25">
      <c r="A7" s="41" t="s">
        <v>18</v>
      </c>
      <c r="B7" s="44">
        <v>106</v>
      </c>
      <c r="C7" s="21">
        <v>71</v>
      </c>
      <c r="D7" s="21">
        <v>98</v>
      </c>
      <c r="E7" s="21">
        <v>125</v>
      </c>
      <c r="F7" s="21">
        <v>297</v>
      </c>
      <c r="G7" s="21">
        <v>138</v>
      </c>
      <c r="H7" s="21">
        <v>106</v>
      </c>
      <c r="I7" s="21">
        <v>90</v>
      </c>
      <c r="J7" s="59">
        <v>104</v>
      </c>
    </row>
    <row r="8" spans="1:14" ht="21" customHeight="1" x14ac:dyDescent="0.25">
      <c r="A8" s="57" t="s">
        <v>46</v>
      </c>
      <c r="B8" s="47"/>
      <c r="C8" s="11"/>
      <c r="D8" s="11"/>
      <c r="E8" s="11"/>
      <c r="F8" s="11"/>
      <c r="G8" s="11"/>
      <c r="H8" s="11">
        <v>33</v>
      </c>
      <c r="I8" s="11">
        <v>42</v>
      </c>
      <c r="J8" s="65">
        <v>47</v>
      </c>
    </row>
    <row r="9" spans="1:14" ht="21" customHeight="1" x14ac:dyDescent="0.25">
      <c r="A9" s="42" t="s">
        <v>17</v>
      </c>
      <c r="B9" s="45">
        <v>353</v>
      </c>
      <c r="C9" s="10">
        <v>437</v>
      </c>
      <c r="D9" s="10">
        <v>394</v>
      </c>
      <c r="E9" s="10">
        <v>306</v>
      </c>
      <c r="F9" s="10">
        <v>141</v>
      </c>
      <c r="G9" s="10">
        <v>363</v>
      </c>
      <c r="H9" s="10">
        <v>479</v>
      </c>
      <c r="I9" s="10">
        <v>434</v>
      </c>
      <c r="J9" s="60">
        <v>682</v>
      </c>
    </row>
    <row r="10" spans="1:14" ht="21" customHeight="1" x14ac:dyDescent="0.25">
      <c r="A10" s="41" t="s">
        <v>19</v>
      </c>
      <c r="B10" s="45">
        <v>92</v>
      </c>
      <c r="C10" s="10">
        <v>75</v>
      </c>
      <c r="D10" s="10">
        <v>77</v>
      </c>
      <c r="E10" s="10">
        <v>78</v>
      </c>
      <c r="F10" s="10">
        <v>82</v>
      </c>
      <c r="G10" s="10">
        <v>72</v>
      </c>
      <c r="H10" s="10">
        <v>11</v>
      </c>
      <c r="I10" s="10">
        <v>7</v>
      </c>
      <c r="J10" s="60">
        <v>22</v>
      </c>
    </row>
    <row r="11" spans="1:14" ht="21" customHeight="1" thickBot="1" x14ac:dyDescent="0.3">
      <c r="A11" s="43" t="s">
        <v>20</v>
      </c>
      <c r="B11" s="46">
        <v>2</v>
      </c>
      <c r="C11" s="22">
        <v>1</v>
      </c>
      <c r="D11" s="22"/>
      <c r="E11" s="22"/>
      <c r="F11" s="22">
        <v>2</v>
      </c>
      <c r="G11" s="22">
        <v>1</v>
      </c>
      <c r="H11" s="22"/>
      <c r="I11" s="22"/>
      <c r="J11" s="61"/>
    </row>
    <row r="12" spans="1:14" ht="23.25" customHeight="1" thickBot="1" x14ac:dyDescent="0.3">
      <c r="A12" s="48" t="s">
        <v>2</v>
      </c>
      <c r="B12" s="14">
        <f>SUM(B7:B11)</f>
        <v>553</v>
      </c>
      <c r="C12" s="15">
        <f t="shared" ref="C12:G12" si="0">SUM(C7:C11)</f>
        <v>584</v>
      </c>
      <c r="D12" s="15">
        <f t="shared" si="0"/>
        <v>569</v>
      </c>
      <c r="E12" s="15">
        <f t="shared" si="0"/>
        <v>509</v>
      </c>
      <c r="F12" s="15">
        <f t="shared" si="0"/>
        <v>522</v>
      </c>
      <c r="G12" s="15">
        <f t="shared" si="0"/>
        <v>574</v>
      </c>
      <c r="H12" s="15">
        <f>SUM(H7:H11)</f>
        <v>629</v>
      </c>
      <c r="I12" s="15">
        <f>SUM(I7:I11)</f>
        <v>573</v>
      </c>
      <c r="J12" s="19">
        <f>SUM(J7:J11)</f>
        <v>855</v>
      </c>
    </row>
    <row r="13" spans="1:14" ht="30" customHeight="1" thickBot="1" x14ac:dyDescent="0.3">
      <c r="A13" s="16"/>
      <c r="B13" s="16"/>
      <c r="C13" s="16"/>
      <c r="D13" s="16"/>
      <c r="E13" s="16"/>
    </row>
    <row r="14" spans="1:14" ht="21" customHeight="1" thickBot="1" x14ac:dyDescent="0.3">
      <c r="A14" s="13" t="s">
        <v>21</v>
      </c>
      <c r="B14" s="31">
        <v>2017</v>
      </c>
      <c r="C14" s="32">
        <v>2018</v>
      </c>
      <c r="D14" s="32">
        <v>2019</v>
      </c>
      <c r="E14" s="29">
        <v>2020</v>
      </c>
      <c r="F14" s="33">
        <v>2021</v>
      </c>
      <c r="G14" s="30">
        <v>2022</v>
      </c>
      <c r="H14" s="30">
        <v>2023</v>
      </c>
      <c r="I14" s="30">
        <v>2024</v>
      </c>
      <c r="J14" s="30">
        <v>2025</v>
      </c>
    </row>
    <row r="15" spans="1:14" ht="21" customHeight="1" x14ac:dyDescent="0.25">
      <c r="A15" s="34" t="s">
        <v>47</v>
      </c>
      <c r="B15" s="36"/>
      <c r="C15" s="37"/>
      <c r="D15" s="37"/>
      <c r="E15" s="37"/>
      <c r="F15" s="37"/>
      <c r="G15" s="21"/>
      <c r="H15" s="21">
        <v>8</v>
      </c>
      <c r="I15" s="21">
        <v>13</v>
      </c>
      <c r="J15" s="59">
        <v>21</v>
      </c>
    </row>
    <row r="16" spans="1:14" ht="21" customHeight="1" x14ac:dyDescent="0.25">
      <c r="A16" s="34" t="s">
        <v>23</v>
      </c>
      <c r="B16" s="38">
        <v>2</v>
      </c>
      <c r="C16" s="8">
        <v>4</v>
      </c>
      <c r="D16" s="8">
        <v>6</v>
      </c>
      <c r="E16" s="8">
        <v>2</v>
      </c>
      <c r="F16" s="8">
        <v>2</v>
      </c>
      <c r="G16" s="10">
        <v>2</v>
      </c>
      <c r="H16" s="10">
        <v>4</v>
      </c>
      <c r="I16" s="10">
        <v>3</v>
      </c>
      <c r="J16" s="60">
        <v>20</v>
      </c>
    </row>
    <row r="17" spans="1:10" ht="21" customHeight="1" x14ac:dyDescent="0.25">
      <c r="A17" s="34" t="s">
        <v>24</v>
      </c>
      <c r="B17" s="38"/>
      <c r="C17" s="8">
        <v>1</v>
      </c>
      <c r="D17" s="8">
        <v>1</v>
      </c>
      <c r="E17" s="10">
        <v>1</v>
      </c>
      <c r="F17" s="10"/>
      <c r="G17" s="10">
        <v>6</v>
      </c>
      <c r="H17" s="10">
        <v>3</v>
      </c>
      <c r="I17" s="10">
        <v>3</v>
      </c>
      <c r="J17" s="60">
        <v>6</v>
      </c>
    </row>
    <row r="18" spans="1:10" ht="21" customHeight="1" x14ac:dyDescent="0.25">
      <c r="A18" s="34" t="s">
        <v>26</v>
      </c>
      <c r="B18" s="38">
        <v>2</v>
      </c>
      <c r="C18" s="8">
        <v>2</v>
      </c>
      <c r="D18" s="8">
        <v>2</v>
      </c>
      <c r="E18" s="10">
        <v>3</v>
      </c>
      <c r="F18" s="10">
        <v>1</v>
      </c>
      <c r="G18" s="10">
        <v>5</v>
      </c>
      <c r="H18" s="10">
        <v>1</v>
      </c>
      <c r="I18" s="10">
        <v>4</v>
      </c>
      <c r="J18" s="60">
        <v>3</v>
      </c>
    </row>
    <row r="19" spans="1:10" ht="21" customHeight="1" x14ac:dyDescent="0.25">
      <c r="A19" s="34" t="s">
        <v>25</v>
      </c>
      <c r="B19" s="38">
        <v>1</v>
      </c>
      <c r="C19" s="8">
        <v>1</v>
      </c>
      <c r="D19" s="8"/>
      <c r="E19" s="10">
        <v>3</v>
      </c>
      <c r="F19" s="10"/>
      <c r="G19" s="10">
        <v>1</v>
      </c>
      <c r="H19" s="10"/>
      <c r="I19" s="10"/>
      <c r="J19" s="60"/>
    </row>
    <row r="20" spans="1:10" ht="21" customHeight="1" x14ac:dyDescent="0.25">
      <c r="A20" s="34" t="s">
        <v>27</v>
      </c>
      <c r="B20" s="38">
        <v>12</v>
      </c>
      <c r="C20" s="8">
        <v>4</v>
      </c>
      <c r="D20" s="8">
        <v>14</v>
      </c>
      <c r="E20" s="10">
        <v>4</v>
      </c>
      <c r="F20" s="10">
        <v>11</v>
      </c>
      <c r="G20" s="10">
        <v>14</v>
      </c>
      <c r="H20" s="10">
        <v>15</v>
      </c>
      <c r="I20" s="10">
        <v>14</v>
      </c>
      <c r="J20" s="60">
        <v>13</v>
      </c>
    </row>
    <row r="21" spans="1:10" ht="21" customHeight="1" x14ac:dyDescent="0.25">
      <c r="A21" s="34" t="s">
        <v>22</v>
      </c>
      <c r="B21" s="38">
        <v>16</v>
      </c>
      <c r="C21" s="8">
        <v>10</v>
      </c>
      <c r="D21" s="8">
        <v>6</v>
      </c>
      <c r="E21" s="10">
        <v>1</v>
      </c>
      <c r="F21" s="10">
        <v>8</v>
      </c>
      <c r="G21" s="10">
        <v>9</v>
      </c>
      <c r="H21" s="10"/>
      <c r="I21" s="10"/>
      <c r="J21" s="60"/>
    </row>
    <row r="22" spans="1:10" ht="21" customHeight="1" x14ac:dyDescent="0.25">
      <c r="A22" s="34" t="s">
        <v>1</v>
      </c>
      <c r="B22" s="20"/>
      <c r="C22" s="9"/>
      <c r="D22" s="8">
        <v>1</v>
      </c>
      <c r="E22" s="10">
        <v>1</v>
      </c>
      <c r="F22" s="10">
        <v>1</v>
      </c>
      <c r="G22" s="10">
        <v>1</v>
      </c>
      <c r="H22" s="10">
        <v>1</v>
      </c>
      <c r="I22" s="10">
        <v>1</v>
      </c>
      <c r="J22" s="60"/>
    </row>
    <row r="23" spans="1:10" ht="21" customHeight="1" x14ac:dyDescent="0.25">
      <c r="A23" s="34" t="s">
        <v>28</v>
      </c>
      <c r="B23" s="38">
        <v>3</v>
      </c>
      <c r="C23" s="8">
        <v>2</v>
      </c>
      <c r="D23" s="8">
        <v>5</v>
      </c>
      <c r="E23" s="10">
        <v>7</v>
      </c>
      <c r="F23" s="10">
        <v>7</v>
      </c>
      <c r="G23" s="10">
        <v>4</v>
      </c>
      <c r="H23" s="10">
        <v>8</v>
      </c>
      <c r="I23" s="10">
        <v>2</v>
      </c>
      <c r="J23" s="60">
        <v>5</v>
      </c>
    </row>
    <row r="24" spans="1:10" ht="21" customHeight="1" x14ac:dyDescent="0.25">
      <c r="A24" s="34" t="s">
        <v>29</v>
      </c>
      <c r="B24" s="38">
        <v>3</v>
      </c>
      <c r="C24" s="8">
        <v>7</v>
      </c>
      <c r="D24" s="8">
        <v>6</v>
      </c>
      <c r="E24" s="10">
        <v>7</v>
      </c>
      <c r="F24" s="10">
        <v>7</v>
      </c>
      <c r="G24" s="10">
        <v>6</v>
      </c>
      <c r="H24" s="10">
        <v>7</v>
      </c>
      <c r="I24" s="10">
        <v>12</v>
      </c>
      <c r="J24" s="60">
        <v>17</v>
      </c>
    </row>
    <row r="25" spans="1:10" ht="21" customHeight="1" x14ac:dyDescent="0.25">
      <c r="A25" s="34" t="s">
        <v>3</v>
      </c>
      <c r="B25" s="38"/>
      <c r="C25" s="8">
        <v>6</v>
      </c>
      <c r="D25" s="8">
        <v>4</v>
      </c>
      <c r="E25" s="10"/>
      <c r="F25" s="10">
        <v>2</v>
      </c>
      <c r="G25" s="10">
        <v>1</v>
      </c>
      <c r="H25" s="10">
        <v>4</v>
      </c>
      <c r="I25" s="10"/>
      <c r="J25" s="60"/>
    </row>
    <row r="26" spans="1:10" ht="21" customHeight="1" x14ac:dyDescent="0.25">
      <c r="A26" s="34" t="s">
        <v>4</v>
      </c>
      <c r="B26" s="38">
        <v>1</v>
      </c>
      <c r="C26" s="8">
        <v>2</v>
      </c>
      <c r="D26" s="8"/>
      <c r="E26" s="10">
        <v>2</v>
      </c>
      <c r="F26" s="10">
        <v>3</v>
      </c>
      <c r="G26" s="10"/>
      <c r="H26" s="10"/>
      <c r="I26" s="10">
        <v>2</v>
      </c>
      <c r="J26" s="60">
        <v>3</v>
      </c>
    </row>
    <row r="27" spans="1:10" ht="21" customHeight="1" x14ac:dyDescent="0.25">
      <c r="A27" s="34" t="s">
        <v>5</v>
      </c>
      <c r="B27" s="38">
        <v>1</v>
      </c>
      <c r="C27" s="8"/>
      <c r="D27" s="8"/>
      <c r="E27" s="10"/>
      <c r="F27" s="10"/>
      <c r="G27" s="10"/>
      <c r="H27" s="10"/>
      <c r="I27" s="10"/>
      <c r="J27" s="60"/>
    </row>
    <row r="28" spans="1:10" ht="21" customHeight="1" x14ac:dyDescent="0.25">
      <c r="A28" s="34" t="s">
        <v>6</v>
      </c>
      <c r="B28" s="38">
        <v>3</v>
      </c>
      <c r="C28" s="8">
        <v>3</v>
      </c>
      <c r="D28" s="8">
        <v>2</v>
      </c>
      <c r="E28" s="10">
        <v>7</v>
      </c>
      <c r="F28" s="10">
        <v>1</v>
      </c>
      <c r="G28" s="10"/>
      <c r="H28" s="10">
        <v>1</v>
      </c>
      <c r="I28" s="10">
        <v>3</v>
      </c>
      <c r="J28" s="60">
        <v>7</v>
      </c>
    </row>
    <row r="29" spans="1:10" ht="21" customHeight="1" x14ac:dyDescent="0.25">
      <c r="A29" s="34" t="s">
        <v>7</v>
      </c>
      <c r="B29" s="38">
        <v>2</v>
      </c>
      <c r="C29" s="8"/>
      <c r="D29" s="8"/>
      <c r="E29" s="10"/>
      <c r="F29" s="10"/>
      <c r="G29" s="10"/>
      <c r="H29" s="10">
        <v>1</v>
      </c>
      <c r="I29" s="10">
        <v>1</v>
      </c>
      <c r="J29" s="60">
        <v>2</v>
      </c>
    </row>
    <row r="30" spans="1:10" ht="21" customHeight="1" x14ac:dyDescent="0.25">
      <c r="A30" s="34" t="s">
        <v>37</v>
      </c>
      <c r="B30" s="38">
        <v>1</v>
      </c>
      <c r="C30" s="8">
        <v>3</v>
      </c>
      <c r="D30" s="8">
        <v>3</v>
      </c>
      <c r="E30" s="10"/>
      <c r="F30" s="10">
        <v>1</v>
      </c>
      <c r="G30" s="10"/>
      <c r="H30" s="10">
        <v>3</v>
      </c>
      <c r="I30" s="10"/>
      <c r="J30" s="60"/>
    </row>
    <row r="31" spans="1:10" ht="21" customHeight="1" x14ac:dyDescent="0.25">
      <c r="A31" s="34" t="s">
        <v>13</v>
      </c>
      <c r="B31" s="38"/>
      <c r="C31" s="8">
        <v>1</v>
      </c>
      <c r="D31" s="8">
        <v>2</v>
      </c>
      <c r="E31" s="10">
        <v>1</v>
      </c>
      <c r="F31" s="10">
        <v>5</v>
      </c>
      <c r="G31" s="10">
        <v>3</v>
      </c>
      <c r="H31" s="10">
        <v>3</v>
      </c>
      <c r="I31" s="10">
        <v>1</v>
      </c>
      <c r="J31" s="60">
        <v>4</v>
      </c>
    </row>
    <row r="32" spans="1:10" ht="21" customHeight="1" x14ac:dyDescent="0.25">
      <c r="A32" s="34" t="s">
        <v>14</v>
      </c>
      <c r="B32" s="38">
        <v>249</v>
      </c>
      <c r="C32" s="8">
        <v>259</v>
      </c>
      <c r="D32" s="8">
        <v>228</v>
      </c>
      <c r="E32" s="10">
        <v>191</v>
      </c>
      <c r="F32" s="10">
        <v>164</v>
      </c>
      <c r="G32" s="10">
        <v>192</v>
      </c>
      <c r="H32" s="10">
        <v>219</v>
      </c>
      <c r="I32" s="10">
        <v>280</v>
      </c>
      <c r="J32" s="60">
        <v>353</v>
      </c>
    </row>
    <row r="33" spans="1:10" ht="21" customHeight="1" x14ac:dyDescent="0.25">
      <c r="A33" s="34" t="s">
        <v>30</v>
      </c>
      <c r="B33" s="38">
        <v>15</v>
      </c>
      <c r="C33" s="8">
        <v>19</v>
      </c>
      <c r="D33" s="8">
        <v>22</v>
      </c>
      <c r="E33" s="10">
        <v>26</v>
      </c>
      <c r="F33" s="10">
        <v>24</v>
      </c>
      <c r="G33" s="10">
        <v>38</v>
      </c>
      <c r="H33" s="10">
        <v>74</v>
      </c>
      <c r="I33" s="10">
        <v>42</v>
      </c>
      <c r="J33" s="60">
        <v>88</v>
      </c>
    </row>
    <row r="34" spans="1:10" ht="21" customHeight="1" x14ac:dyDescent="0.25">
      <c r="A34" s="34" t="s">
        <v>8</v>
      </c>
      <c r="B34" s="38">
        <v>1</v>
      </c>
      <c r="C34" s="8"/>
      <c r="D34" s="8"/>
      <c r="E34" s="10"/>
      <c r="F34" s="10"/>
      <c r="G34" s="10"/>
      <c r="H34" s="10"/>
      <c r="I34" s="10"/>
      <c r="J34" s="60"/>
    </row>
    <row r="35" spans="1:10" ht="21" customHeight="1" x14ac:dyDescent="0.25">
      <c r="A35" s="34" t="s">
        <v>31</v>
      </c>
      <c r="B35" s="38">
        <v>1</v>
      </c>
      <c r="C35" s="8">
        <v>1</v>
      </c>
      <c r="D35" s="8"/>
      <c r="E35" s="10">
        <v>4</v>
      </c>
      <c r="F35" s="10"/>
      <c r="G35" s="10"/>
      <c r="H35" s="10">
        <v>2</v>
      </c>
      <c r="I35" s="10">
        <v>1</v>
      </c>
      <c r="J35" s="60"/>
    </row>
    <row r="36" spans="1:10" ht="21" customHeight="1" x14ac:dyDescent="0.25">
      <c r="A36" s="34" t="s">
        <v>9</v>
      </c>
      <c r="B36" s="38">
        <v>13</v>
      </c>
      <c r="C36" s="8">
        <v>8</v>
      </c>
      <c r="D36" s="8">
        <v>4</v>
      </c>
      <c r="E36" s="10">
        <v>4</v>
      </c>
      <c r="F36" s="10">
        <v>4</v>
      </c>
      <c r="G36" s="10">
        <v>3</v>
      </c>
      <c r="H36" s="10">
        <v>3</v>
      </c>
      <c r="I36" s="10">
        <v>7</v>
      </c>
      <c r="J36" s="60">
        <v>11</v>
      </c>
    </row>
    <row r="37" spans="1:10" ht="21" customHeight="1" x14ac:dyDescent="0.25">
      <c r="A37" s="34" t="s">
        <v>10</v>
      </c>
      <c r="B37" s="38">
        <v>1</v>
      </c>
      <c r="C37" s="8"/>
      <c r="D37" s="8"/>
      <c r="E37" s="10">
        <v>3</v>
      </c>
      <c r="F37" s="10"/>
      <c r="G37" s="10"/>
      <c r="H37" s="10"/>
      <c r="I37" s="10">
        <v>1</v>
      </c>
      <c r="J37" s="60"/>
    </row>
    <row r="38" spans="1:10" ht="21" customHeight="1" x14ac:dyDescent="0.25">
      <c r="A38" s="34" t="s">
        <v>32</v>
      </c>
      <c r="B38" s="38"/>
      <c r="C38" s="8"/>
      <c r="D38" s="8">
        <v>1</v>
      </c>
      <c r="E38" s="10"/>
      <c r="F38" s="10"/>
      <c r="G38" s="10"/>
      <c r="H38" s="10">
        <v>1</v>
      </c>
      <c r="I38" s="10"/>
      <c r="J38" s="60"/>
    </row>
    <row r="39" spans="1:10" ht="21" customHeight="1" x14ac:dyDescent="0.25">
      <c r="A39" s="34" t="s">
        <v>33</v>
      </c>
      <c r="B39" s="38">
        <v>18</v>
      </c>
      <c r="C39" s="8">
        <v>10</v>
      </c>
      <c r="D39" s="8">
        <v>15</v>
      </c>
      <c r="E39" s="10">
        <v>12</v>
      </c>
      <c r="F39" s="10">
        <v>6</v>
      </c>
      <c r="G39" s="10">
        <v>12</v>
      </c>
      <c r="H39" s="10">
        <v>8</v>
      </c>
      <c r="I39" s="10">
        <v>3</v>
      </c>
      <c r="J39" s="60">
        <v>3</v>
      </c>
    </row>
    <row r="40" spans="1:10" ht="21" customHeight="1" x14ac:dyDescent="0.25">
      <c r="A40" s="34" t="s">
        <v>11</v>
      </c>
      <c r="B40" s="38">
        <v>1</v>
      </c>
      <c r="C40" s="8">
        <v>4</v>
      </c>
      <c r="D40" s="8">
        <v>3</v>
      </c>
      <c r="E40" s="10"/>
      <c r="F40" s="10">
        <v>3</v>
      </c>
      <c r="G40" s="10">
        <v>4</v>
      </c>
      <c r="H40" s="10">
        <v>9</v>
      </c>
      <c r="I40" s="10">
        <v>2</v>
      </c>
      <c r="J40" s="60">
        <v>3</v>
      </c>
    </row>
    <row r="41" spans="1:10" ht="21" customHeight="1" x14ac:dyDescent="0.25">
      <c r="A41" s="34" t="s">
        <v>45</v>
      </c>
      <c r="B41" s="38">
        <v>19</v>
      </c>
      <c r="C41" s="8">
        <v>31</v>
      </c>
      <c r="D41" s="8">
        <v>25</v>
      </c>
      <c r="E41" s="10">
        <v>45</v>
      </c>
      <c r="F41" s="10">
        <v>54</v>
      </c>
      <c r="G41" s="10">
        <v>43</v>
      </c>
      <c r="H41" s="10">
        <v>20</v>
      </c>
      <c r="I41" s="10">
        <v>20</v>
      </c>
      <c r="J41" s="60">
        <v>35</v>
      </c>
    </row>
    <row r="42" spans="1:10" ht="21" customHeight="1" x14ac:dyDescent="0.25">
      <c r="A42" s="34" t="s">
        <v>34</v>
      </c>
      <c r="B42" s="38">
        <v>25</v>
      </c>
      <c r="C42" s="8">
        <v>20</v>
      </c>
      <c r="D42" s="8">
        <v>27</v>
      </c>
      <c r="E42" s="10">
        <v>9</v>
      </c>
      <c r="F42" s="10">
        <v>9</v>
      </c>
      <c r="G42" s="10">
        <v>14</v>
      </c>
      <c r="H42" s="10">
        <v>22</v>
      </c>
      <c r="I42" s="10">
        <v>17</v>
      </c>
      <c r="J42" s="60">
        <v>26</v>
      </c>
    </row>
    <row r="43" spans="1:10" ht="21" customHeight="1" x14ac:dyDescent="0.25">
      <c r="A43" s="34" t="s">
        <v>12</v>
      </c>
      <c r="B43" s="38">
        <v>1</v>
      </c>
      <c r="C43" s="8">
        <v>1</v>
      </c>
      <c r="D43" s="8">
        <v>1</v>
      </c>
      <c r="E43" s="10">
        <v>2</v>
      </c>
      <c r="F43" s="10"/>
      <c r="G43" s="10">
        <v>2</v>
      </c>
      <c r="H43" s="10">
        <v>6</v>
      </c>
      <c r="I43" s="10">
        <v>1</v>
      </c>
      <c r="J43" s="60">
        <v>4</v>
      </c>
    </row>
    <row r="44" spans="1:10" ht="21" customHeight="1" x14ac:dyDescent="0.25">
      <c r="A44" s="34" t="s">
        <v>35</v>
      </c>
      <c r="B44" s="38">
        <v>72</v>
      </c>
      <c r="C44" s="8">
        <v>64</v>
      </c>
      <c r="D44" s="8">
        <v>57</v>
      </c>
      <c r="E44" s="10">
        <v>62</v>
      </c>
      <c r="F44" s="10">
        <v>69</v>
      </c>
      <c r="G44" s="10">
        <v>64</v>
      </c>
      <c r="H44" s="10">
        <v>76</v>
      </c>
      <c r="I44" s="10">
        <v>35</v>
      </c>
      <c r="J44" s="60">
        <v>71</v>
      </c>
    </row>
    <row r="45" spans="1:10" ht="21" customHeight="1" x14ac:dyDescent="0.25">
      <c r="A45" s="34" t="s">
        <v>36</v>
      </c>
      <c r="B45" s="38">
        <v>9</v>
      </c>
      <c r="C45" s="8">
        <v>8</v>
      </c>
      <c r="D45" s="8">
        <v>9</v>
      </c>
      <c r="E45" s="10"/>
      <c r="F45" s="10">
        <v>2</v>
      </c>
      <c r="G45" s="10">
        <v>2</v>
      </c>
      <c r="H45" s="10">
        <v>16</v>
      </c>
      <c r="I45" s="10">
        <v>3</v>
      </c>
      <c r="J45" s="60">
        <v>10</v>
      </c>
    </row>
    <row r="46" spans="1:10" ht="21" customHeight="1" x14ac:dyDescent="0.25">
      <c r="A46" s="34" t="s">
        <v>15</v>
      </c>
      <c r="B46" s="38">
        <v>56</v>
      </c>
      <c r="C46" s="8">
        <v>92</v>
      </c>
      <c r="D46" s="8">
        <v>103</v>
      </c>
      <c r="E46" s="10">
        <v>103</v>
      </c>
      <c r="F46" s="10">
        <v>86</v>
      </c>
      <c r="G46" s="10">
        <v>84</v>
      </c>
      <c r="H46" s="10">
        <v>75</v>
      </c>
      <c r="I46" s="10">
        <v>71</v>
      </c>
      <c r="J46" s="60">
        <v>103</v>
      </c>
    </row>
    <row r="47" spans="1:10" ht="21" customHeight="1" x14ac:dyDescent="0.25">
      <c r="A47" s="34" t="s">
        <v>16</v>
      </c>
      <c r="B47" s="38">
        <v>25</v>
      </c>
      <c r="C47" s="8">
        <v>21</v>
      </c>
      <c r="D47" s="8">
        <v>22</v>
      </c>
      <c r="E47" s="10">
        <v>9</v>
      </c>
      <c r="F47" s="10">
        <v>33</v>
      </c>
      <c r="G47" s="10">
        <v>64</v>
      </c>
      <c r="H47" s="10">
        <v>40</v>
      </c>
      <c r="I47" s="10">
        <v>31</v>
      </c>
      <c r="J47" s="60">
        <v>47</v>
      </c>
    </row>
    <row r="48" spans="1:10" ht="21" customHeight="1" thickBot="1" x14ac:dyDescent="0.3">
      <c r="A48" s="35" t="s">
        <v>44</v>
      </c>
      <c r="B48" s="39"/>
      <c r="C48" s="40"/>
      <c r="D48" s="40"/>
      <c r="E48" s="22"/>
      <c r="F48" s="22">
        <v>19</v>
      </c>
      <c r="G48" s="22"/>
      <c r="H48" s="22"/>
      <c r="I48" s="22"/>
      <c r="J48" s="61"/>
    </row>
    <row r="49" spans="1:10" ht="21.75" customHeight="1" thickBot="1" x14ac:dyDescent="0.3">
      <c r="A49" s="48" t="s">
        <v>2</v>
      </c>
      <c r="B49" s="14">
        <f t="shared" ref="B49:I49" si="1">SUM(B15:B48)</f>
        <v>553</v>
      </c>
      <c r="C49" s="15">
        <f t="shared" si="1"/>
        <v>584</v>
      </c>
      <c r="D49" s="15">
        <f t="shared" si="1"/>
        <v>569</v>
      </c>
      <c r="E49" s="15">
        <f t="shared" si="1"/>
        <v>509</v>
      </c>
      <c r="F49" s="15">
        <f t="shared" si="1"/>
        <v>522</v>
      </c>
      <c r="G49" s="15">
        <f t="shared" si="1"/>
        <v>574</v>
      </c>
      <c r="H49" s="15">
        <f t="shared" si="1"/>
        <v>630</v>
      </c>
      <c r="I49" s="15">
        <f t="shared" si="1"/>
        <v>573</v>
      </c>
      <c r="J49" s="19">
        <f>SUM(J15:J48)</f>
        <v>855</v>
      </c>
    </row>
    <row r="50" spans="1:10" ht="27" customHeight="1" thickBot="1" x14ac:dyDescent="0.3">
      <c r="B50" s="6"/>
      <c r="C50" s="6"/>
      <c r="D50" s="6"/>
      <c r="E50" s="6"/>
    </row>
    <row r="51" spans="1:10" ht="21.75" customHeight="1" thickBot="1" x14ac:dyDescent="0.3">
      <c r="A51" s="49" t="s">
        <v>42</v>
      </c>
      <c r="B51" s="53">
        <v>2017</v>
      </c>
      <c r="C51" s="12">
        <v>2018</v>
      </c>
      <c r="D51" s="12">
        <v>2019</v>
      </c>
      <c r="E51" s="23">
        <v>2020</v>
      </c>
      <c r="F51" s="28">
        <v>2021</v>
      </c>
      <c r="G51" s="19">
        <v>2022</v>
      </c>
      <c r="H51" s="19">
        <v>2023</v>
      </c>
      <c r="I51" s="19">
        <v>2024</v>
      </c>
      <c r="J51" s="19">
        <v>2025</v>
      </c>
    </row>
    <row r="52" spans="1:10" ht="22.5" customHeight="1" x14ac:dyDescent="0.25">
      <c r="A52" s="50" t="s">
        <v>41</v>
      </c>
      <c r="B52" s="54">
        <v>31</v>
      </c>
      <c r="C52" s="17">
        <v>44.7</v>
      </c>
      <c r="D52" s="17">
        <v>42.9</v>
      </c>
      <c r="E52" s="17">
        <v>25.7</v>
      </c>
      <c r="F52" s="25">
        <v>19.41</v>
      </c>
      <c r="G52" s="17">
        <v>14</v>
      </c>
      <c r="H52" s="17">
        <v>17.863492063492064</v>
      </c>
      <c r="I52" s="17">
        <v>17.914485165794066</v>
      </c>
      <c r="J52" s="62">
        <v>19.538011695906434</v>
      </c>
    </row>
    <row r="53" spans="1:10" ht="22.5" customHeight="1" x14ac:dyDescent="0.25">
      <c r="A53" s="50" t="s">
        <v>38</v>
      </c>
      <c r="B53" s="54">
        <v>281</v>
      </c>
      <c r="C53" s="17">
        <v>241</v>
      </c>
      <c r="D53" s="17">
        <v>217</v>
      </c>
      <c r="E53" s="17">
        <v>296</v>
      </c>
      <c r="F53" s="25">
        <v>317</v>
      </c>
      <c r="G53" s="17">
        <v>375</v>
      </c>
      <c r="H53" s="17">
        <v>370</v>
      </c>
      <c r="I53" s="17">
        <v>365</v>
      </c>
      <c r="J53" s="62">
        <v>508</v>
      </c>
    </row>
    <row r="54" spans="1:10" ht="22.5" customHeight="1" x14ac:dyDescent="0.25">
      <c r="A54" s="51" t="s">
        <v>39</v>
      </c>
      <c r="B54" s="55">
        <f t="shared" ref="B54:G54" si="2">+B53/B49</f>
        <v>0.50813743218806506</v>
      </c>
      <c r="C54" s="18">
        <f t="shared" si="2"/>
        <v>0.41267123287671231</v>
      </c>
      <c r="D54" s="18">
        <f t="shared" si="2"/>
        <v>0.38137082601054484</v>
      </c>
      <c r="E54" s="18">
        <f t="shared" si="2"/>
        <v>0.58153241650294696</v>
      </c>
      <c r="F54" s="26">
        <f t="shared" si="2"/>
        <v>0.60727969348659006</v>
      </c>
      <c r="G54" s="18">
        <f t="shared" si="2"/>
        <v>0.65331010452961669</v>
      </c>
      <c r="H54" s="18">
        <v>0.58730158730158732</v>
      </c>
      <c r="I54" s="18">
        <v>0.63699825479930194</v>
      </c>
      <c r="J54" s="63">
        <v>0.59415204678362576</v>
      </c>
    </row>
    <row r="55" spans="1:10" ht="22.5" customHeight="1" x14ac:dyDescent="0.25">
      <c r="A55" s="50" t="s">
        <v>40</v>
      </c>
      <c r="B55" s="54"/>
      <c r="C55" s="17">
        <v>400</v>
      </c>
      <c r="D55" s="17">
        <v>347</v>
      </c>
      <c r="E55" s="17">
        <v>376</v>
      </c>
      <c r="F55" s="25">
        <v>430</v>
      </c>
      <c r="G55" s="17">
        <v>517</v>
      </c>
      <c r="H55" s="17">
        <v>515</v>
      </c>
      <c r="I55" s="17">
        <v>475</v>
      </c>
      <c r="J55" s="62">
        <v>702</v>
      </c>
    </row>
    <row r="56" spans="1:10" ht="22.5" customHeight="1" thickBot="1" x14ac:dyDescent="0.3">
      <c r="A56" s="52" t="s">
        <v>39</v>
      </c>
      <c r="B56" s="56"/>
      <c r="C56" s="24">
        <f>+C55/C49</f>
        <v>0.68493150684931503</v>
      </c>
      <c r="D56" s="24">
        <f>+D55/D49</f>
        <v>0.6098418277680141</v>
      </c>
      <c r="E56" s="24">
        <f>+E55/E49</f>
        <v>0.73870333988212178</v>
      </c>
      <c r="F56" s="27">
        <f>+F55/F49</f>
        <v>0.82375478927203061</v>
      </c>
      <c r="G56" s="24">
        <f>+G55/G49</f>
        <v>0.9006968641114983</v>
      </c>
      <c r="H56" s="24">
        <v>0.81746031746031744</v>
      </c>
      <c r="I56" s="24">
        <v>0.8289703315881326</v>
      </c>
      <c r="J56" s="64">
        <v>0.82105263157894737</v>
      </c>
    </row>
    <row r="57" spans="1:10" x14ac:dyDescent="0.25">
      <c r="B57" s="6"/>
      <c r="C57" s="6"/>
      <c r="D57" s="6"/>
      <c r="E57" s="6"/>
    </row>
  </sheetData>
  <sortState ref="A16:D54">
    <sortCondition ref="A16:A54"/>
  </sortState>
  <pageMargins left="0.70866141732283472" right="0.70866141732283472" top="0.74803149606299213" bottom="0.74803149606299213" header="0.31496062992125984" footer="0.31496062992125984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2017-2022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Jaume Usall</dc:creator>
  <cp:lastModifiedBy>Jaume Usall</cp:lastModifiedBy>
  <cp:lastPrinted>2022-02-02T11:02:28Z</cp:lastPrinted>
  <dcterms:created xsi:type="dcterms:W3CDTF">2020-03-06T13:13:24Z</dcterms:created>
  <dcterms:modified xsi:type="dcterms:W3CDTF">2026-02-25T07:26:42Z</dcterms:modified>
</cp:coreProperties>
</file>