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Infància i adolescència\Guia Didàctica\2026-2027\"/>
    </mc:Choice>
  </mc:AlternateContent>
  <xr:revisionPtr revIDLastSave="0" documentId="13_ncr:1_{A20F2823-2E8E-44D0-9D0C-514525286A5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ol·licituds" sheetId="1" r:id="rId1"/>
    <sheet name="BD" sheetId="2" state="hidden" r:id="rId2"/>
    <sheet name="BD2" sheetId="3" state="hidden" r:id="rId3"/>
    <sheet name="Coneguem_Vila" sheetId="4" state="hidden" r:id="rId4"/>
    <sheet name="Entorn_Natural" sheetId="5" state="hidden" r:id="rId5"/>
    <sheet name="Món_Cultural" sheetId="6" state="hidden" r:id="rId6"/>
    <sheet name="Medi_Ambient" sheetId="7" state="hidden" r:id="rId7"/>
    <sheet name="Educació_en_Valors" sheetId="8" state="hidden" r:id="rId8"/>
    <sheet name="Castellar_i_la_Salut" sheetId="9" state="hidden" r:id="rId9"/>
    <sheet name="Materials" sheetId="10" state="hidden" r:id="rId10"/>
    <sheet name="Recull_d'activitats_per_cursos" sheetId="11" state="hidden" r:id="rId11"/>
    <sheet name="TDimc" sheetId="12" state="hidden" r:id="rId12"/>
    <sheet name="Temat" sheetId="13" state="hidden" r:id="rId13"/>
    <sheet name="Dates_Adjudicades" sheetId="14" state="hidden" r:id="rId14"/>
  </sheets>
  <definedNames>
    <definedName name="Activitats">'BD2'!$A$3:$D$118</definedName>
    <definedName name="CASTELLAR_I_EL_MEDI_AMBIENT">BD!$J$6:$J$12</definedName>
    <definedName name="CASTELLAR_I_EL_MÓN_CULTURAL">BD!$H$6:$H$36</definedName>
    <definedName name="CASTELLAR_I_L_EDUCACIÓ_EN_VALORS">BD!$K$6:$K$21</definedName>
    <definedName name="CASTELLAR_I_LA_SALUT">BD!$I$6:$I$22</definedName>
    <definedName name="Centres_Educatius">BD!$Z$2:$Z$22</definedName>
    <definedName name="CONEGUEM_L_ENTORN_NATURAL">BD!$G$6:$G$13</definedName>
    <definedName name="CONEGUEM_LA_NOSTRA_VILA">BD!$F$6:$F$31</definedName>
    <definedName name="Curs">BD!$C$40:$C$61</definedName>
    <definedName name="MATERIALS">BD!$L$6:$L$20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08" i="1" l="1"/>
  <c r="J108" i="1"/>
  <c r="I108" i="1"/>
  <c r="K107" i="1"/>
  <c r="J107" i="1"/>
  <c r="I107" i="1"/>
  <c r="K106" i="1"/>
  <c r="J106" i="1"/>
  <c r="I106" i="1"/>
  <c r="K105" i="1"/>
  <c r="J105" i="1"/>
  <c r="I105" i="1"/>
  <c r="K104" i="1"/>
  <c r="J104" i="1"/>
  <c r="I104" i="1"/>
  <c r="K103" i="1"/>
  <c r="J103" i="1"/>
  <c r="I103" i="1"/>
  <c r="K102" i="1"/>
  <c r="J102" i="1"/>
  <c r="I102" i="1"/>
  <c r="K101" i="1"/>
  <c r="J101" i="1"/>
  <c r="I101" i="1"/>
  <c r="K100" i="1"/>
  <c r="J100" i="1"/>
  <c r="I100" i="1"/>
  <c r="K99" i="1"/>
  <c r="J99" i="1"/>
  <c r="I99" i="1"/>
  <c r="K98" i="1"/>
  <c r="J98" i="1"/>
  <c r="I98" i="1"/>
  <c r="K97" i="1"/>
  <c r="J97" i="1"/>
  <c r="I97" i="1"/>
  <c r="K96" i="1"/>
  <c r="J96" i="1"/>
  <c r="I96" i="1"/>
  <c r="K95" i="1"/>
  <c r="J95" i="1"/>
  <c r="I95" i="1"/>
  <c r="K94" i="1"/>
  <c r="J94" i="1"/>
  <c r="I94" i="1"/>
  <c r="K93" i="1"/>
  <c r="J93" i="1"/>
  <c r="I93" i="1"/>
  <c r="K92" i="1"/>
  <c r="J92" i="1"/>
  <c r="I92" i="1"/>
  <c r="K91" i="1"/>
  <c r="J91" i="1"/>
  <c r="I91" i="1"/>
  <c r="K90" i="1"/>
  <c r="J90" i="1"/>
  <c r="I90" i="1"/>
  <c r="K89" i="1"/>
  <c r="J89" i="1"/>
  <c r="I89" i="1"/>
  <c r="K88" i="1"/>
  <c r="J88" i="1"/>
  <c r="I88" i="1"/>
  <c r="K87" i="1"/>
  <c r="J87" i="1"/>
  <c r="I87" i="1"/>
  <c r="K86" i="1"/>
  <c r="J86" i="1"/>
  <c r="I86" i="1"/>
  <c r="K85" i="1"/>
  <c r="J85" i="1"/>
  <c r="I85" i="1"/>
  <c r="K84" i="1"/>
  <c r="J84" i="1"/>
  <c r="I84" i="1"/>
  <c r="K83" i="1"/>
  <c r="J83" i="1"/>
  <c r="I83" i="1"/>
  <c r="K82" i="1"/>
  <c r="J82" i="1"/>
  <c r="I82" i="1"/>
  <c r="K81" i="1"/>
  <c r="J81" i="1"/>
  <c r="I81" i="1"/>
  <c r="K80" i="1"/>
  <c r="J80" i="1"/>
  <c r="I80" i="1"/>
  <c r="K79" i="1"/>
  <c r="J79" i="1"/>
  <c r="I79" i="1"/>
  <c r="K78" i="1"/>
  <c r="J78" i="1"/>
  <c r="I78" i="1"/>
  <c r="K77" i="1"/>
  <c r="J77" i="1"/>
  <c r="I77" i="1"/>
  <c r="K76" i="1"/>
  <c r="J76" i="1"/>
  <c r="I76" i="1"/>
  <c r="K75" i="1"/>
  <c r="J75" i="1"/>
  <c r="I75" i="1"/>
  <c r="K74" i="1"/>
  <c r="J74" i="1"/>
  <c r="I74" i="1"/>
  <c r="K73" i="1"/>
  <c r="J73" i="1"/>
  <c r="I73" i="1"/>
  <c r="K72" i="1"/>
  <c r="J72" i="1"/>
  <c r="I72" i="1"/>
  <c r="K71" i="1"/>
  <c r="J71" i="1"/>
  <c r="I71" i="1"/>
  <c r="K70" i="1"/>
  <c r="J70" i="1"/>
  <c r="I70" i="1"/>
  <c r="K69" i="1"/>
  <c r="J69" i="1"/>
  <c r="I69" i="1"/>
  <c r="K68" i="1"/>
  <c r="J68" i="1"/>
  <c r="I68" i="1"/>
  <c r="K67" i="1"/>
  <c r="J67" i="1"/>
  <c r="I67" i="1"/>
  <c r="K66" i="1"/>
  <c r="J66" i="1"/>
  <c r="I66" i="1"/>
  <c r="K65" i="1"/>
  <c r="J65" i="1"/>
  <c r="I65" i="1"/>
  <c r="K64" i="1"/>
  <c r="J64" i="1"/>
  <c r="I64" i="1"/>
  <c r="K63" i="1"/>
  <c r="J63" i="1"/>
  <c r="I63" i="1"/>
  <c r="K62" i="1"/>
  <c r="J62" i="1"/>
  <c r="I62" i="1"/>
  <c r="K61" i="1"/>
  <c r="J61" i="1"/>
  <c r="I61" i="1"/>
  <c r="K60" i="1"/>
  <c r="J60" i="1"/>
  <c r="I60" i="1"/>
  <c r="K59" i="1"/>
  <c r="J59" i="1"/>
  <c r="I59" i="1"/>
  <c r="K58" i="1"/>
  <c r="J58" i="1"/>
  <c r="I58" i="1"/>
  <c r="K57" i="1"/>
  <c r="J57" i="1"/>
  <c r="I57" i="1"/>
  <c r="K56" i="1"/>
  <c r="J56" i="1"/>
  <c r="I56" i="1"/>
  <c r="K55" i="1"/>
  <c r="J55" i="1"/>
  <c r="I55" i="1"/>
  <c r="K54" i="1"/>
  <c r="J54" i="1"/>
  <c r="I54" i="1"/>
  <c r="K53" i="1"/>
  <c r="J53" i="1"/>
  <c r="I53" i="1"/>
  <c r="K52" i="1"/>
  <c r="J52" i="1"/>
  <c r="I52" i="1"/>
  <c r="K51" i="1"/>
  <c r="J51" i="1"/>
  <c r="I51" i="1"/>
  <c r="K50" i="1"/>
  <c r="J50" i="1"/>
  <c r="I50" i="1"/>
  <c r="K49" i="1"/>
  <c r="J49" i="1"/>
  <c r="I49" i="1"/>
  <c r="K48" i="1"/>
  <c r="J48" i="1"/>
  <c r="I48" i="1"/>
  <c r="K47" i="1"/>
  <c r="J47" i="1"/>
  <c r="I47" i="1"/>
  <c r="K46" i="1"/>
  <c r="J46" i="1"/>
  <c r="I46" i="1"/>
  <c r="K45" i="1"/>
  <c r="J45" i="1"/>
  <c r="I45" i="1"/>
  <c r="K44" i="1"/>
  <c r="J44" i="1"/>
  <c r="I44" i="1"/>
  <c r="K43" i="1"/>
  <c r="J43" i="1"/>
  <c r="I43" i="1"/>
  <c r="K42" i="1"/>
  <c r="J42" i="1"/>
  <c r="I42" i="1"/>
  <c r="K41" i="1"/>
  <c r="J41" i="1"/>
  <c r="I41" i="1"/>
  <c r="K40" i="1"/>
  <c r="J40" i="1"/>
  <c r="I40" i="1"/>
  <c r="K39" i="1"/>
  <c r="J39" i="1"/>
  <c r="I39" i="1"/>
  <c r="K38" i="1"/>
  <c r="J38" i="1"/>
  <c r="I38" i="1"/>
  <c r="K37" i="1"/>
  <c r="J37" i="1"/>
  <c r="I37" i="1"/>
  <c r="K36" i="1"/>
  <c r="J36" i="1"/>
  <c r="I36" i="1"/>
  <c r="K35" i="1"/>
  <c r="J35" i="1"/>
  <c r="I35" i="1"/>
  <c r="K34" i="1"/>
  <c r="J34" i="1"/>
  <c r="I34" i="1"/>
  <c r="K33" i="1"/>
  <c r="J33" i="1"/>
  <c r="I33" i="1"/>
  <c r="K32" i="1"/>
  <c r="J32" i="1"/>
  <c r="I32" i="1"/>
  <c r="K31" i="1"/>
  <c r="J31" i="1"/>
  <c r="I31" i="1"/>
  <c r="K30" i="1"/>
  <c r="J30" i="1"/>
  <c r="I30" i="1"/>
  <c r="K29" i="1"/>
  <c r="J29" i="1"/>
  <c r="I29" i="1"/>
  <c r="K28" i="1"/>
  <c r="J28" i="1"/>
  <c r="I28" i="1"/>
  <c r="K27" i="1"/>
  <c r="J27" i="1"/>
  <c r="I27" i="1"/>
  <c r="K26" i="1"/>
  <c r="J26" i="1"/>
  <c r="I26" i="1"/>
  <c r="K25" i="1"/>
  <c r="J25" i="1"/>
  <c r="I25" i="1"/>
  <c r="K24" i="1"/>
  <c r="J24" i="1"/>
  <c r="I24" i="1"/>
  <c r="K23" i="1"/>
  <c r="J23" i="1"/>
  <c r="I23" i="1"/>
  <c r="K22" i="1"/>
  <c r="J22" i="1"/>
  <c r="I22" i="1"/>
  <c r="K21" i="1"/>
  <c r="J21" i="1"/>
  <c r="I21" i="1"/>
  <c r="K20" i="1"/>
  <c r="J20" i="1"/>
  <c r="I20" i="1"/>
  <c r="K19" i="1"/>
  <c r="J19" i="1"/>
  <c r="I19" i="1"/>
  <c r="K18" i="1"/>
  <c r="J18" i="1"/>
  <c r="I18" i="1"/>
  <c r="K17" i="1"/>
  <c r="J17" i="1"/>
  <c r="I17" i="1"/>
  <c r="K16" i="1"/>
  <c r="J16" i="1"/>
  <c r="I16" i="1"/>
  <c r="K15" i="1"/>
  <c r="J15" i="1"/>
  <c r="I15" i="1"/>
  <c r="K14" i="1"/>
  <c r="J14" i="1"/>
  <c r="I14" i="1"/>
  <c r="K13" i="1"/>
  <c r="J13" i="1"/>
  <c r="I13" i="1"/>
  <c r="K12" i="1"/>
  <c r="J12" i="1"/>
  <c r="I12" i="1"/>
  <c r="K11" i="1"/>
  <c r="J11" i="1"/>
  <c r="I11" i="1"/>
  <c r="K10" i="1"/>
  <c r="J10" i="1"/>
  <c r="I10" i="1"/>
  <c r="K9" i="1"/>
  <c r="J9" i="1"/>
  <c r="I9" i="1"/>
</calcChain>
</file>

<file path=xl/sharedStrings.xml><?xml version="1.0" encoding="utf-8"?>
<sst xmlns="http://schemas.openxmlformats.org/spreadsheetml/2006/main" count="4015" uniqueCount="667">
  <si>
    <t>GUIA DIDÀCTICA Curs 2026-2027</t>
  </si>
  <si>
    <t>Centre Educatiu</t>
  </si>
  <si>
    <t>Sol·licitud</t>
  </si>
  <si>
    <t>Àmbit</t>
  </si>
  <si>
    <t>Activitat</t>
  </si>
  <si>
    <t>Data</t>
  </si>
  <si>
    <t>Hora</t>
  </si>
  <si>
    <t>Curs</t>
  </si>
  <si>
    <t>Nº alumnes</t>
  </si>
  <si>
    <t>Comentaris a tenir en compte</t>
  </si>
  <si>
    <t>Lloc de realització</t>
  </si>
  <si>
    <t>Cost</t>
  </si>
  <si>
    <t>Observacions</t>
  </si>
  <si>
    <t>Sol·licitud 1</t>
  </si>
  <si>
    <t>CONEGUEM_LA_NOSTRA_VILA</t>
  </si>
  <si>
    <t>Descobrint La Fàbrica</t>
  </si>
  <si>
    <t>Sol·licitud 2</t>
  </si>
  <si>
    <t>CASTELLAR_I_L_EDUCACIÓ_EN_VALORS</t>
  </si>
  <si>
    <t>Activitat de sensibilització Grup amputats Sant Jordi</t>
  </si>
  <si>
    <t>Sol·licitud 3</t>
  </si>
  <si>
    <t>Sol·licitud 4</t>
  </si>
  <si>
    <t>Sol·licitud 5</t>
  </si>
  <si>
    <t>Sol·licitud 6</t>
  </si>
  <si>
    <t>Sol·licitud 7</t>
  </si>
  <si>
    <t>Sol·licitud 8</t>
  </si>
  <si>
    <t>Sol·licitud 9</t>
  </si>
  <si>
    <t>Sol·licitud 10</t>
  </si>
  <si>
    <t>Sol·licitud 11</t>
  </si>
  <si>
    <t>Sol·licitud 12</t>
  </si>
  <si>
    <t>Sol·licitud 13</t>
  </si>
  <si>
    <t>Sol·licitud 14</t>
  </si>
  <si>
    <t>Sol·licitud 15</t>
  </si>
  <si>
    <t>Sol·licitud 16</t>
  </si>
  <si>
    <t>Sol·licitud 17</t>
  </si>
  <si>
    <t>Sol·licitud 18</t>
  </si>
  <si>
    <t>Sol·licitud 19</t>
  </si>
  <si>
    <t>Sol·licitud 20</t>
  </si>
  <si>
    <t>Sol·licitud 21</t>
  </si>
  <si>
    <t>Sol·licitud 22</t>
  </si>
  <si>
    <t>Sol·licitud 23</t>
  </si>
  <si>
    <t>Sol·licitud 24</t>
  </si>
  <si>
    <t>Sol·licitud 25</t>
  </si>
  <si>
    <t>Sol·licitud 26</t>
  </si>
  <si>
    <t>Sol·licitud 27</t>
  </si>
  <si>
    <t>Sol·licitud 28</t>
  </si>
  <si>
    <t>Sol·licitud 29</t>
  </si>
  <si>
    <t>Sol·licitud 30</t>
  </si>
  <si>
    <t>Sol·licitud 31</t>
  </si>
  <si>
    <t>Sol·licitud 32</t>
  </si>
  <si>
    <t>Sol·licitud 33</t>
  </si>
  <si>
    <t>Sol·licitud 34</t>
  </si>
  <si>
    <t>Sol·licitud 35</t>
  </si>
  <si>
    <t>Sol·licitud 36</t>
  </si>
  <si>
    <t>La història del llapis de grafit NOVETAT</t>
  </si>
  <si>
    <t>Sol·licitud 37</t>
  </si>
  <si>
    <t>Sol·licitud 38</t>
  </si>
  <si>
    <t>Sol·licitud 39</t>
  </si>
  <si>
    <t>Sol·licitud 40</t>
  </si>
  <si>
    <t>Sol·licitud 41</t>
  </si>
  <si>
    <t>Sol·licitud 42</t>
  </si>
  <si>
    <t>Sol·licitud 43</t>
  </si>
  <si>
    <t>Sol·licitud 44</t>
  </si>
  <si>
    <t>Sol·licitud 45</t>
  </si>
  <si>
    <t>Sol·licitud 46</t>
  </si>
  <si>
    <t>Sol·licitud 47</t>
  </si>
  <si>
    <t>Sol·licitud 48</t>
  </si>
  <si>
    <t>Sol·licitud 49</t>
  </si>
  <si>
    <t>Sol·licitud 50</t>
  </si>
  <si>
    <t>Sol·licitud 51</t>
  </si>
  <si>
    <t>Sol·licitud 52</t>
  </si>
  <si>
    <t>Sol·licitud 53</t>
  </si>
  <si>
    <t>Sol·licitud 54</t>
  </si>
  <si>
    <t>Sol·licitud 55</t>
  </si>
  <si>
    <t>Sol·licitud 56</t>
  </si>
  <si>
    <t>Sol·licitud 57</t>
  </si>
  <si>
    <t>Sol·licitud 58</t>
  </si>
  <si>
    <t>Sol·licitud 59</t>
  </si>
  <si>
    <t>Sol·licitud 60</t>
  </si>
  <si>
    <t>Sol·licitud 61</t>
  </si>
  <si>
    <t>Sol·licitud 62</t>
  </si>
  <si>
    <t>Sol·licitud 63</t>
  </si>
  <si>
    <t>Sol·licitud 64</t>
  </si>
  <si>
    <t>Sol·licitud 65</t>
  </si>
  <si>
    <t>Sol·licitud 66</t>
  </si>
  <si>
    <t>Sol·licitud 67</t>
  </si>
  <si>
    <t>Sol·licitud 68</t>
  </si>
  <si>
    <t>Sol·licitud 69</t>
  </si>
  <si>
    <t>Sol·licitud 70</t>
  </si>
  <si>
    <t>Sol·licitud 71</t>
  </si>
  <si>
    <t>Sol·licitud 72</t>
  </si>
  <si>
    <t>Sol·licitud 73</t>
  </si>
  <si>
    <t>Sol·licitud 74</t>
  </si>
  <si>
    <t>Sol·licitud 75</t>
  </si>
  <si>
    <t>Sol·licitud 76</t>
  </si>
  <si>
    <t>Sol·licitud 77</t>
  </si>
  <si>
    <t>Sol·licitud 78</t>
  </si>
  <si>
    <t>Sol·licitud 79</t>
  </si>
  <si>
    <t>Sol·licitud 80</t>
  </si>
  <si>
    <t>Sol·licitud 81</t>
  </si>
  <si>
    <t>Sol·licitud 82</t>
  </si>
  <si>
    <t>Sol·licitud 83</t>
  </si>
  <si>
    <t>Sol·licitud 84</t>
  </si>
  <si>
    <t>Sol·licitud 85</t>
  </si>
  <si>
    <t>Sol·licitud 86</t>
  </si>
  <si>
    <t>Sol·licitud 87</t>
  </si>
  <si>
    <t>Sol·licitud 88</t>
  </si>
  <si>
    <t>Sol·licitud 89</t>
  </si>
  <si>
    <t>Sol·licitud 90</t>
  </si>
  <si>
    <t>Sol·licitud 91</t>
  </si>
  <si>
    <t>Sol·licitud 92</t>
  </si>
  <si>
    <t>Sol·licitud 93</t>
  </si>
  <si>
    <t>Sol·licitud 94</t>
  </si>
  <si>
    <t>Sol·licitud 95</t>
  </si>
  <si>
    <t>Sol·licitud 96</t>
  </si>
  <si>
    <t>Sol·licitud 97</t>
  </si>
  <si>
    <t>Sol·licitud 98</t>
  </si>
  <si>
    <t>Sol·licitud 99</t>
  </si>
  <si>
    <t>Sol·licitud 100</t>
  </si>
  <si>
    <t>Centres educatius (llista neta)</t>
  </si>
  <si>
    <t>Escola_bressol_municipal_El_Coral</t>
  </si>
  <si>
    <t>Escola_bressol_municipal_Colobrers</t>
  </si>
  <si>
    <t>Jardí_d_Infants_El_Niu</t>
  </si>
  <si>
    <t>Centres educatius</t>
  </si>
  <si>
    <t>CONEGUEM_L_ENTORN_NATURAL</t>
  </si>
  <si>
    <t>CASTELLAR_I_EL_MÓN_CULTURAL</t>
  </si>
  <si>
    <t>CASTELLAR_I_LA_SALUT</t>
  </si>
  <si>
    <t>CASTELLAR_I_EL_MEDI_AMBIENT</t>
  </si>
  <si>
    <t>MATERIALS</t>
  </si>
  <si>
    <t>Llar_d_Infants_El_Picarol</t>
  </si>
  <si>
    <t>El nostre bosc</t>
  </si>
  <si>
    <t>Dibuixant l’Emília</t>
  </si>
  <si>
    <t>Mindfulness i gestió emocional</t>
  </si>
  <si>
    <t>Activitats ambientals</t>
  </si>
  <si>
    <t>Deconstruïm el gènere</t>
  </si>
  <si>
    <t>Llar_d_Infants_Casamada</t>
  </si>
  <si>
    <t>Jutjat de Pau</t>
  </si>
  <si>
    <t>Visita a l’ermita i a la masia de Can Santpere</t>
  </si>
  <si>
    <t>Mirem quadres</t>
  </si>
  <si>
    <t>Introducció al bàsquet</t>
  </si>
  <si>
    <t>Un tour per l’espai</t>
  </si>
  <si>
    <t>Sexualitat: per a gustos colors! NOVETAT</t>
  </si>
  <si>
    <t>Històries i aventures</t>
  </si>
  <si>
    <t>Llar_d_Infants_El_Casalet</t>
  </si>
  <si>
    <t>Ajuntament</t>
  </si>
  <si>
    <t>Visita d’elements de pedra seca</t>
  </si>
  <si>
    <t>Visita al CINAC</t>
  </si>
  <si>
    <t>Introducció a l’escalada a Canglomerat</t>
  </si>
  <si>
    <t>Coneguem la vegetació del pati de l’escola</t>
  </si>
  <si>
    <t>Juntes som més fortes. Taller no mixte. NOVETAT</t>
  </si>
  <si>
    <t>Escola_El_Sol_i_la_Lluna</t>
  </si>
  <si>
    <t>Església parroquial</t>
  </si>
  <si>
    <t>Excursió pels entorns de Castellar</t>
  </si>
  <si>
    <t xml:space="preserve">Taller de ball de bastons </t>
  </si>
  <si>
    <t>Introducció a l’Atletisme</t>
  </si>
  <si>
    <t>Coneguem la vegetació espais verds públics</t>
  </si>
  <si>
    <t>Alegries i percals de ser un tio. Taller no mixte. NOVETAT</t>
  </si>
  <si>
    <t>Lots préstec temporal</t>
  </si>
  <si>
    <t>Col·legi_El_Casal</t>
  </si>
  <si>
    <t>Ludoteca Les 3 Moreres</t>
  </si>
  <si>
    <t>Un passeig pel parc de Colobrers</t>
  </si>
  <si>
    <t>Taller castellers Capgirats</t>
  </si>
  <si>
    <t>Iniciació al Kick Boxing</t>
  </si>
  <si>
    <t>Visita a la Deixalleria</t>
  </si>
  <si>
    <t>Camí lila</t>
  </si>
  <si>
    <t>Lot de préstec definitiu</t>
  </si>
  <si>
    <t>Escola_Joan_Blanquer</t>
  </si>
  <si>
    <t>Jocs d’arreu del món</t>
  </si>
  <si>
    <t>Arran del riu Ripoll (Coneguem el riu Ripoll)</t>
  </si>
  <si>
    <t>Assaig Kamerata Castellar</t>
  </si>
  <si>
    <t>Iniciació al Taekwondo</t>
  </si>
  <si>
    <t>Horts de Cal Botafoc</t>
  </si>
  <si>
    <t>Punt de formació</t>
  </si>
  <si>
    <t>Escola_Bonavista</t>
  </si>
  <si>
    <t>Jocs d’estratègia</t>
  </si>
  <si>
    <t>Projecte Rius</t>
  </si>
  <si>
    <t>Urban Sketching i Art_08211</t>
  </si>
  <si>
    <t>Iniciació a la boxa</t>
  </si>
  <si>
    <t>L'apassionant món de les abelles</t>
  </si>
  <si>
    <t>Contes d’arreu del món</t>
  </si>
  <si>
    <t>Maletes viatgeres</t>
  </si>
  <si>
    <t>Escola_Mestre_Pla</t>
  </si>
  <si>
    <t>Jocs de llengua</t>
  </si>
  <si>
    <t>Festa del Projecte Rius</t>
  </si>
  <si>
    <t>Primers passos a la Biblioteca</t>
  </si>
  <si>
    <t>Gimnàstica i cheerleading</t>
  </si>
  <si>
    <t>Espectacle d’animació infantil</t>
  </si>
  <si>
    <t>Maleta de jocs d’arreu del món</t>
  </si>
  <si>
    <t>Fedac_Castellar</t>
  </si>
  <si>
    <t>Introducció als jocs de taula</t>
  </si>
  <si>
    <t>Descobrim la Biblioteca</t>
  </si>
  <si>
    <t>Dansa urbana</t>
  </si>
  <si>
    <t>Identificant i repintant el micromasclisme</t>
  </si>
  <si>
    <t>Maleta de jocs gegants</t>
  </si>
  <si>
    <t>Institut_Escola_Sant_Esteve</t>
  </si>
  <si>
    <t>Jocs sensorials</t>
  </si>
  <si>
    <t>Experimentem la Biblioteca</t>
  </si>
  <si>
    <t>Arts marcials i defensa personal</t>
  </si>
  <si>
    <t>Dibuixant i aprenent amb la diversitat</t>
  </si>
  <si>
    <t>Maleta de psicomotricitat</t>
  </si>
  <si>
    <t>Escola_Emili_Carles_Tolrà</t>
  </si>
  <si>
    <t>Escola de Música Torre Balada</t>
  </si>
  <si>
    <t>Joc de pistes a la Biblioteca</t>
  </si>
  <si>
    <t>Tennis o pàdel al Club tennis Castellar</t>
  </si>
  <si>
    <t>Taller de consum: Oh! La joguina no juga</t>
  </si>
  <si>
    <t>Maleta de jocs d’estratègia</t>
  </si>
  <si>
    <t>Institut_Castellar</t>
  </si>
  <si>
    <t>Mercat Municipal</t>
  </si>
  <si>
    <t>Tupper book</t>
  </si>
  <si>
    <t>Taller d’elaboració de formatges</t>
  </si>
  <si>
    <t>Tinc la guardiola buida. Què faig?</t>
  </si>
  <si>
    <t>Maleta d’introducció als jocs de taula</t>
  </si>
  <si>
    <t>Institut_Puig_de_la_Creu</t>
  </si>
  <si>
    <t>Arxiu Municipal</t>
  </si>
  <si>
    <t>Laboratori de lectura. Frankenstein</t>
  </si>
  <si>
    <t>Seu bé!</t>
  </si>
  <si>
    <t>La cigala i la formiga van a comprar</t>
  </si>
  <si>
    <t>Maletes pedagògiques cedides pel CRP</t>
  </si>
  <si>
    <t>Institut_de_Jardineria_i_Agricultura_Les_Garberes</t>
  </si>
  <si>
    <t>Visita a la Policia</t>
  </si>
  <si>
    <t>Taller de solistes a l’aula</t>
  </si>
  <si>
    <t>Suport Castellar promociona la salut mental</t>
  </si>
  <si>
    <t>Qui veu el meu perfil? Privacitat a internet</t>
  </si>
  <si>
    <t>Bagul de disfresses</t>
  </si>
  <si>
    <t>Escola_Municipal_de_persones_adultes_Les_Teixidores</t>
  </si>
  <si>
    <t>Servei Local d’Ocupació</t>
  </si>
  <si>
    <t>Audicions</t>
  </si>
  <si>
    <t>Visita al mercat amb tast a l’aula</t>
  </si>
  <si>
    <t>Qui mou els meus diners?</t>
  </si>
  <si>
    <t>Bagul de titelles</t>
  </si>
  <si>
    <t>UEC</t>
  </si>
  <si>
    <t>Mira la Ràdio (Ràdio Castellar)</t>
  </si>
  <si>
    <t>Audicions escoles bressol</t>
  </si>
  <si>
    <t>Salut a les Escoles</t>
  </si>
  <si>
    <t>Què t’hi jugues?</t>
  </si>
  <si>
    <t>Teb Vallès</t>
  </si>
  <si>
    <t>Visita al LAB Castellar</t>
  </si>
  <si>
    <t>Cicle de teatre escoles bressol</t>
  </si>
  <si>
    <t>Taller d'Autoprotecció Bàsic</t>
  </si>
  <si>
    <t>Altres</t>
  </si>
  <si>
    <t>Taller de fabricació digital 2D/3D (LAB Castellar)</t>
  </si>
  <si>
    <t>Cicle de teatre infantil i primària</t>
  </si>
  <si>
    <t>Projecte d'escola/institut al LAB Castellar</t>
  </si>
  <si>
    <t>Bram escolar</t>
  </si>
  <si>
    <t>Projecte Steam</t>
  </si>
  <si>
    <t>Teatre en anglès</t>
  </si>
  <si>
    <t>Taller d'introducció a la impressió 3D NOVETAT</t>
  </si>
  <si>
    <t>Lectura de poemes</t>
  </si>
  <si>
    <t>Setmana europea de la mobilitat</t>
  </si>
  <si>
    <t>Taller de l’artista pintor professional Enric Aguilar</t>
  </si>
  <si>
    <t>Curs d’educació viària</t>
  </si>
  <si>
    <t>Elaboració dels pessebres</t>
  </si>
  <si>
    <t>Visita a l’obrador del Casé</t>
  </si>
  <si>
    <t>Visita als pessebres</t>
  </si>
  <si>
    <t>Visita al garden Dicoma</t>
  </si>
  <si>
    <t>Visita als gegants: Sol, Lluna i Estel</t>
  </si>
  <si>
    <t>Festa de la primavera</t>
  </si>
  <si>
    <t>Visita al refugi antiaeri</t>
  </si>
  <si>
    <t>Cursos</t>
  </si>
  <si>
    <t>I1</t>
  </si>
  <si>
    <t>I2</t>
  </si>
  <si>
    <t>I3</t>
  </si>
  <si>
    <t>1r ESO</t>
  </si>
  <si>
    <t>1r-CFGM</t>
  </si>
  <si>
    <t>A Concretar</t>
  </si>
  <si>
    <t>I4</t>
  </si>
  <si>
    <t>2n ESO</t>
  </si>
  <si>
    <t>2n-CFGM</t>
  </si>
  <si>
    <t>I5</t>
  </si>
  <si>
    <t>3r ESO</t>
  </si>
  <si>
    <t>1r-CFGMS</t>
  </si>
  <si>
    <t>1r</t>
  </si>
  <si>
    <t>4t ESO</t>
  </si>
  <si>
    <t>2n-CFGMS</t>
  </si>
  <si>
    <t>2n</t>
  </si>
  <si>
    <t>1r BATXILLERAT</t>
  </si>
  <si>
    <t>PFI</t>
  </si>
  <si>
    <t>3r</t>
  </si>
  <si>
    <t>2n BATXILLERAT</t>
  </si>
  <si>
    <t>4t</t>
  </si>
  <si>
    <t>5è</t>
  </si>
  <si>
    <t>6è</t>
  </si>
  <si>
    <t>ACTIVITATS</t>
  </si>
  <si>
    <t>LLOC DE REALITZACIÓ</t>
  </si>
  <si>
    <t>COST</t>
  </si>
  <si>
    <t>OBSERVACIONS</t>
  </si>
  <si>
    <t>Sala d'actes del Mirador. Plaça del mercat, sn</t>
  </si>
  <si>
    <t>Gratuït</t>
  </si>
  <si>
    <t>Activitat al voltant del dia Mundial Internacional de les persones amb discapacitat, 3 de desembre</t>
  </si>
  <si>
    <t>Ajuntament. Passeig Tolrà, 1</t>
  </si>
  <si>
    <t>La visita dura entre 1 hora i mitja i dues hores</t>
  </si>
  <si>
    <t>De Can Barba a Can Carner</t>
  </si>
  <si>
    <t>Es recomana fer les sortides a la primavera o a la tardor</t>
  </si>
  <si>
    <t>Al centre educatiu</t>
  </si>
  <si>
    <t>Preu en funció del nombre de sessions que es facin, mínim una sessió un hora 60€</t>
  </si>
  <si>
    <t>Cal un altaveu amb connexió bluetooth o cable i tatami o matalasset.</t>
  </si>
  <si>
    <t>Arxiu Municipal. Major, 74 baixos</t>
  </si>
  <si>
    <t>Dilluns, dimecres o divendres entre 9.00 i 13.00. Caldria especificar si es vol visitar instal·lacions o consultar un fons concret. Durada entre hora i hora i mitja</t>
  </si>
  <si>
    <t>Auditori Municipal Miquel Pont i Sala d’Actes del Mirador</t>
  </si>
  <si>
    <t>3 € per alumne</t>
  </si>
  <si>
    <t>Sessions a les 10 i a les 11.30 l'1 d'octubre, 19 de novembre, 11 de març i 13 de maig. Màxim 200 alumnes per sessió</t>
  </si>
  <si>
    <t>Auditori municipal Miquel Pont. Plaça Mercat, sn</t>
  </si>
  <si>
    <t>5,5 € per alumne</t>
  </si>
  <si>
    <t>Dossiers didàctics de les audicions a www.espectaclesjduch.cat. No és necessària la inscripció perquè s'assignarà data des de la Regidoria</t>
  </si>
  <si>
    <t>A l'aula del centre educatiu o a la sala Valls Areny del Mirador</t>
  </si>
  <si>
    <t>No és necessària la inscripció perquè s'assignarà data des de la Regidoria</t>
  </si>
  <si>
    <t>Lloc de recollida i devolució: Ludoteca Municipal les Tres Moreres</t>
  </si>
  <si>
    <t>Cal vehicle per transportar el material</t>
  </si>
  <si>
    <t>Dossiers didàctics de les pel·lícules al web de l'Ajuntament dins de l’apartat Materials de Suport de la Guia Didàctica</t>
  </si>
  <si>
    <t>El punt d'inici variarà en funció de l'ubicació del centre que demani la ruta</t>
  </si>
  <si>
    <t>Es faran un màxim de dues sortides al mes.</t>
  </si>
  <si>
    <t>Sala Petit format. Major, 13 primer pis</t>
  </si>
  <si>
    <t>Dossiers didàctics dels espectacles al web de l'Ajuntament. No és necessària la inscripció perquè s'assignarà data des de la Regidoria</t>
  </si>
  <si>
    <t>Al pati de l'escola</t>
  </si>
  <si>
    <t>És preferible fer l'activitat a la primavera. Dilluns, dijous o divendres en horari de matí</t>
  </si>
  <si>
    <t>A concretar</t>
  </si>
  <si>
    <t>Sessió teòrica a l’aula i sessió pràctica a l’Espai Tolrà</t>
  </si>
  <si>
    <t>Durada 1 hora i mitja</t>
  </si>
  <si>
    <t xml:space="preserve">Al centre educatiu </t>
  </si>
  <si>
    <t>A l'aula del centre educatiu</t>
  </si>
  <si>
    <t>Cal disposar de projector, ordinador amb internet i altaveus. Folis i bolígrafs.</t>
  </si>
  <si>
    <t>Biblioteca Antoni Tort. Sala Boadella, 6</t>
  </si>
  <si>
    <t>Dimarts o dijous de 9 a 10 o de 15 a 16 h</t>
  </si>
  <si>
    <t>La Fàbrica, Portugal 2E</t>
  </si>
  <si>
    <t>Activitat de 1 hora aproximadament per mostrar els recursos dels que disposen els joves de Castellar</t>
  </si>
  <si>
    <t>En funció de les sol·licituds que es rebin es podrà limitar la participació a un sol curs per centre. Cal disposar d'un cable HDMI i pantalla per reproduir una tauleta</t>
  </si>
  <si>
    <t>Diversitat sexual i de gènere</t>
  </si>
  <si>
    <t>Activitat que introdueix el concepte de sistema sexe-gènere i dona eines per diferenciar el sexe, de la identitat i l’expressió de gènere així com de l’orientació sexual.</t>
  </si>
  <si>
    <t>El punt de trobada serà a Les Arenes (bus gratuït pels centres que hi participin)</t>
  </si>
  <si>
    <t>En funció de les sol·licituds es podrà limitar l’activitat a un curs per centre</t>
  </si>
  <si>
    <t>Grup Pessebrista, Capella de Montserrat. Dr. Pujol, 26</t>
  </si>
  <si>
    <t>Darrera setmana de novembre fins el pont de la Puríssima, en horaris de matins</t>
  </si>
  <si>
    <t>Escola de Música Torre Balada. Caldes, 56</t>
  </si>
  <si>
    <t>Dijous de 15.15 a 16.00 h</t>
  </si>
  <si>
    <t>Església. Església, 16</t>
  </si>
  <si>
    <t>Cal tenir present que si hi ha enterrament, caldrà esperar que s’acabi o posposar per un altre dia</t>
  </si>
  <si>
    <t>Pati o gimnàs del centre educatiu</t>
  </si>
  <si>
    <t>A partir del gener del 2026</t>
  </si>
  <si>
    <t>Entorns del Municipi</t>
  </si>
  <si>
    <t>Opció d'acompanyament des de l'Escola. Excursió a mida en funció del punt de sortida i l'estona disponible</t>
  </si>
  <si>
    <t>S'alternen la Plaça Catalunya i Plaça del Mirador. 2027 a la Plaça Catalunya</t>
  </si>
  <si>
    <t>Activitat a realitzar entre el mes d'abril o maig. No és necessària la inscripció perquè s'assignarà data des de la Regidoria</t>
  </si>
  <si>
    <t>Can Juliana</t>
  </si>
  <si>
    <t>3 divendres del mes de maig de les 9 a les 16.30h. Cada centre rebrà la data que té assignada. Amb acompanyament</t>
  </si>
  <si>
    <t>Lloc de recollida i devolució: Biblioteca Municipal Antoni Tort</t>
  </si>
  <si>
    <t>Maleta amb uns 15 contes de préstec per bressols i infantil</t>
  </si>
  <si>
    <t>Horts del Cal Botafoc. Sant Llorenç 7, al costat Policia Local</t>
  </si>
  <si>
    <t>Cada alumne plantarà una hortalissa que s’endurà a casa</t>
  </si>
  <si>
    <t>Cal projector i ordinador</t>
  </si>
  <si>
    <t>Gimnàs Wold. Pare Borrel, 12</t>
  </si>
  <si>
    <t>Cal que l’alumnat vagi amb roba i calçat adequat per a la pràctica esportiva. Portar una tovallola</t>
  </si>
  <si>
    <t>Iniciació al Kick boxing</t>
  </si>
  <si>
    <t>Introducció a l’atletisme</t>
  </si>
  <si>
    <t>Pistes municipals d'atletisme. Garrotxa, sn</t>
  </si>
  <si>
    <t>Cal portar roba i calçat esportiu. El material per l'activitat serà proporcionat per  el CAC</t>
  </si>
  <si>
    <t>Canglomerat (carrer sant Feliu, 11)</t>
  </si>
  <si>
    <t>4 € per alumne (sessió 1,5 hores)  o 6 € per alumne (sessió 2 hores). Per altres opcions parlar-ne amb el centre d’escalada</t>
  </si>
  <si>
    <t>Cal especificar l’opció escollida</t>
  </si>
  <si>
    <t>Pavelló Puigverd, espai Tolrà, centre educatiu o espai públic</t>
  </si>
  <si>
    <t>Cal portar roba i calçat esportiu. El Club Bàsquet Castellar proporcionarà el material necessari per portar a terme l’activitat.</t>
  </si>
  <si>
    <t xml:space="preserve">A l'aula del centre educatiu </t>
  </si>
  <si>
    <t>Dimarts, dimecres o dijous al matí. Durada 1 hora i mitja</t>
  </si>
  <si>
    <t>Dimarts de 9 a 10 o de 15 a 16 h</t>
  </si>
  <si>
    <t>Ludoteca Les tres Moreres. Sala Boadella, 4</t>
  </si>
  <si>
    <t>Dimarts o dijous al matí. Durada 1 hora i mitja</t>
  </si>
  <si>
    <t>A l'aula del centre educatiu o a la Ludoteca Les tres Moreres (Sala Boadella, 4)</t>
  </si>
  <si>
    <t>Dimarts, dimecres (només opció aula) o dijous al matí. Durada 1 hora i mitja</t>
  </si>
  <si>
    <t>Dimarts, dimecres o dijous al matí. Durada 45 minuts</t>
  </si>
  <si>
    <t>Jutjat de Pau. Passeig Tolrà, 3</t>
  </si>
  <si>
    <t>Dimecres o divendres entre 9:30 i 12:30 h. Sessions de 45 minuts (Els divendres que no se celebrin matrimonis)</t>
  </si>
  <si>
    <t>Activitat a proposta per la Diputació de Barcelona. Número de taller per municipi limitat</t>
  </si>
  <si>
    <t>A l'aula</t>
  </si>
  <si>
    <t xml:space="preserve">Gratuït </t>
  </si>
  <si>
    <t>A concretar. Activitat al voltant del llibre Frankenstein de Mary Shelley</t>
  </si>
  <si>
    <t>65 € per grup classe</t>
  </si>
  <si>
    <t>Activitat d'uns 50-60 minuts de durada. Preferiblement entre els mesos de febrer i abril</t>
  </si>
  <si>
    <t>Durant el mes d'abril com activitat relacionada amb la Diada de Sant Jordi. Preferentment en horari de tarda</t>
  </si>
  <si>
    <t>Lots de llibres de ficció infantil</t>
  </si>
  <si>
    <t>Préstec de durada flexible amb material sobre tema que necessiti el centre</t>
  </si>
  <si>
    <t>Dimarts o dijous al matí. Una visita gratuïta per grup. Durada de 1 hora i mitja</t>
  </si>
  <si>
    <t>Lloc de recollida i devolució: CRP. Major, 74 2a planta</t>
  </si>
  <si>
    <t>Recull de les maletes pedagògiques que el CRP posa a disposició dels centres educatius</t>
  </si>
  <si>
    <t>Lot de materials en préstec sobre temes especificats a la fitxa</t>
  </si>
  <si>
    <t>Mercat Municipal. Plaça Mercat, s/n</t>
  </si>
  <si>
    <t>Dimarts, dimecres o dijous als matins. Durada 1 hora i mitja</t>
  </si>
  <si>
    <t>Cal disposar d'una sala gran, sense taules ni cadires (gimnàs, sala polivalent o sala de psicomotricitat...)</t>
  </si>
  <si>
    <t>En funció de les sol·licituds que es rebin es podrà limitar l’activitat a un curs per centre</t>
  </si>
  <si>
    <t>Radio Castellar. Major, 76 primer pis</t>
  </si>
  <si>
    <t>El grup classe s'haurà de dividir per accedir a les instal·lacions (màx. 14 alumnes)</t>
  </si>
  <si>
    <t>A l’espai Sales d'El Mirador</t>
  </si>
  <si>
    <t>1r trimestre quadres de Les Arenes, 2n trimestre quadres del Ciscu Daví Llonch i 3r trimestre quadres de Lluís Valls Areny</t>
  </si>
  <si>
    <t>LAB Castellar. Edifici Mirador planta F</t>
  </si>
  <si>
    <t>Mínim 2 sessions. Contactar amb LAB per concretar la proposta labcastellar@castellarvalles.cat</t>
  </si>
  <si>
    <t>Un tram del Riu Ripoll a concretar</t>
  </si>
  <si>
    <t>Opció d'acompanyament des de l'Escola. Inspecció de tardor i primavera</t>
  </si>
  <si>
    <t>2 hores, que es poden repartir en 2 sessions</t>
  </si>
  <si>
    <t>Lots de material referent als temes a treballar a l'aula</t>
  </si>
  <si>
    <t>El nombre de tallers per municipi és limitat. Pot estar subjecte a canvis segons el catàleg de Diputació de Barcelona. Cal disposar de projector i pantalla, altaveus, connexió a internet</t>
  </si>
  <si>
    <t xml:space="preserve">El nombre de tallers per municipi és limitat. Pot estar subjecte a canvis segons el catàleg de Diputació de Barcelona </t>
  </si>
  <si>
    <t>A proposta del Col·legi de fisoterapeutes de Catalunya. Es realitzarà en horaris de tarda</t>
  </si>
  <si>
    <t>Espai Tolrà. Portugal, 2C</t>
  </si>
  <si>
    <t>La visita dura entre una hora i una hora i mitja</t>
  </si>
  <si>
    <t>Setmana europea de la Mobilitat</t>
  </si>
  <si>
    <t>A l'aula del centre educatiu i pels carrers del voltant</t>
  </si>
  <si>
    <t>Octubre en horari de matins. Durada 1 hora i mitja</t>
  </si>
  <si>
    <t>Activitat de 30-45 minuts</t>
  </si>
  <si>
    <t>A l'aula del centre educatiu i al gimnàs o pati</t>
  </si>
  <si>
    <t>Activitat amb una part explicativa a l'aula i una part participativa al gimàs o pati. En horari de tarda</t>
  </si>
  <si>
    <t xml:space="preserve">Activitat d'una hora </t>
  </si>
  <si>
    <t>Activitat a realitzar durant el primer trimestre del curs</t>
  </si>
  <si>
    <t>En un espai ampli del centre educatiu (gimnàs, pati...)</t>
  </si>
  <si>
    <t xml:space="preserve">La durada del taller es pot adaptar a les necessitats del centre. </t>
  </si>
  <si>
    <t>Activitat de dues hores de durada per un màxim de 15 alumnes. Possibilitat d'escollir entre quatre opcions de taller</t>
  </si>
  <si>
    <t>Aguilart. Doctor Rovira, 20 o a l'aula del centre educatiu</t>
  </si>
  <si>
    <t>3 € per alumne. Fer el pagament en efectiu, per transferència o amb targeta el dia de la visita.</t>
  </si>
  <si>
    <t>Cal dur una bata o samarreta vella per no embrutar-se la roba. Dilluns, dimecres o dijous en horari de matí</t>
  </si>
  <si>
    <t>4 € per alumne</t>
  </si>
  <si>
    <t>Dossiers didàctics del taller a l’apartat Materials de suport de la Guia Didàctica</t>
  </si>
  <si>
    <t>3 o 4 sessions d'una hora</t>
  </si>
  <si>
    <t>Dossiers didàctics a la pàgina web d'Ipa Productions. No és necessària la inscripció perquè s'assignarà data des de la Regidoria</t>
  </si>
  <si>
    <t>Club Tennis Castellar. Sant Feliu, sn - costat Pavelló Dani Pedrosa</t>
  </si>
  <si>
    <t>3 € per alumne la sessió de tennis o 4 € la sessió de pàdel</t>
  </si>
  <si>
    <t>Cal que l’alumnat vagi amb roba i calçat adequat per a la pràctica esportiva</t>
  </si>
  <si>
    <t>Parc de Colobrers</t>
  </si>
  <si>
    <t>Sala Valls Areny del Mirador</t>
  </si>
  <si>
    <t>100 € per grup classe</t>
  </si>
  <si>
    <t>24,25,26 i 27 de març 2025.</t>
  </si>
  <si>
    <t>En espai públic a concretar</t>
  </si>
  <si>
    <t>Cal dur elements per a dibuixar i pintar (llapissos de colors, rotring, etc). El suport el portarà la persona responsable de l'activitat</t>
  </si>
  <si>
    <t>Can Santpere</t>
  </si>
  <si>
    <t>Opció d'acompanyament des de l'escola</t>
  </si>
  <si>
    <t>Obrador del Casé (C/Doctor Pujol, 58)</t>
  </si>
  <si>
    <t>Cal dividir el grup com a màxim en tretze persones per grup. Activitat a realitzar els dilluns al matí</t>
  </si>
  <si>
    <t>Deixalleria Municipal. Berguedà, 37- Pla de la Bruguera</t>
  </si>
  <si>
    <t>Dijous o divendres a partir de les 10 h del matí</t>
  </si>
  <si>
    <t>Edifici Botafoc. Sant Llorenç, 7</t>
  </si>
  <si>
    <t>A concretar. Durada 45 minuts</t>
  </si>
  <si>
    <t>Al Centre d’Estudis de Castellar-Arxiu d’Història. Mina, 9-11</t>
  </si>
  <si>
    <t>Cal portar l'estoig i una llibreta</t>
  </si>
  <si>
    <t>Carretera Sentmenat (al costat de la rotonda de la dona acollidora)</t>
  </si>
  <si>
    <t>Durada de 1 hora i mitja</t>
  </si>
  <si>
    <t>Activitat d'una hora de durada</t>
  </si>
  <si>
    <t>Mercat Municipal i a l'aula del centre educatiu</t>
  </si>
  <si>
    <t>Activitat es realitzarà els dimecres al matí</t>
  </si>
  <si>
    <t>Carrer Berguedà</t>
  </si>
  <si>
    <t>Dilluns, dimecres i divendres de 10.00 a 12:00 h</t>
  </si>
  <si>
    <t>Ateneu. Major, 13-15</t>
  </si>
  <si>
    <t>Durada de l'activitat 45 minuts</t>
  </si>
  <si>
    <t>Després del pont de la Puríssima fins a la Candelera</t>
  </si>
  <si>
    <t>Entorns del municipi</t>
  </si>
  <si>
    <t>Visita OSB</t>
  </si>
  <si>
    <t>Mestre Ros, 7-9</t>
  </si>
  <si>
    <t>A concretar. Informar si es vol fer una activitat concretar (cantades...)</t>
  </si>
  <si>
    <t>Cal disposar de projector, ordinador amb internet i altaveus</t>
  </si>
  <si>
    <t>Què t'hi jugues?</t>
  </si>
  <si>
    <t>Policia</t>
  </si>
  <si>
    <t>Vine a conèixer el LAB Castellar</t>
  </si>
  <si>
    <t>Setmana de la Mobilitat sostenible i segura</t>
  </si>
  <si>
    <t>Curs d'educació viària</t>
  </si>
  <si>
    <t>Obrador Casé</t>
  </si>
  <si>
    <t>Garden Dicoma</t>
  </si>
  <si>
    <t>Dimecres o divendres entre 9.30 i 12.30 h. Sessions de 45 minuts</t>
  </si>
  <si>
    <t>Visita d'una hora i mitja aproximadament</t>
  </si>
  <si>
    <t>Cal tenir present que si hi ha enterrament, s'haurà de posposar per un altre dia</t>
  </si>
  <si>
    <t xml:space="preserve">Dimarts o dijous al matí. </t>
  </si>
  <si>
    <t>Dimarts o dijous al matí.</t>
  </si>
  <si>
    <t>Dimarts, dimecres o dijous al matí.</t>
  </si>
  <si>
    <t>Dimarts o dijous als matins</t>
  </si>
  <si>
    <t>Dilluns, dimecres o divendres entre 9:00 i 13.00 h. Caldria especificar si es vol visitar instal·lacions o consultar un fons concret</t>
  </si>
  <si>
    <t>Dimarts o divendres al matí</t>
  </si>
  <si>
    <t>3 o 4 sessions d'1 hora</t>
  </si>
  <si>
    <t>Al voltant de la Setmana Europea de la Mobilitat. Rebreu proposta de data.</t>
  </si>
  <si>
    <t>Sessió teòrica a l'aula (1 hora i mitja) i sessió pràctica a l'Espai Tolrà (1 hora i quart)</t>
  </si>
  <si>
    <t>Cal dividir el grup com a màxim en tretze persones per grup. Dilluns al matí</t>
  </si>
  <si>
    <t>En funció de l'edat i les disponibilitats, es farà un taller de plantacions de llavors</t>
  </si>
  <si>
    <t>Lloc Realització</t>
  </si>
  <si>
    <t>La Fàbrica. Portugal, 2E</t>
  </si>
  <si>
    <t>Ludoteca Les 3 Moreres. Sala Boadella, 4</t>
  </si>
  <si>
    <t>A l'aula de l'escola o a la Ludoteca (Sala Boadella, 4)</t>
  </si>
  <si>
    <t xml:space="preserve">A l'aula de l'escola </t>
  </si>
  <si>
    <t>Ràdio Castellar (C/ Major, 76 primer pis)</t>
  </si>
  <si>
    <t>LAB Castellar. El Mirador, planta F</t>
  </si>
  <si>
    <t>A l'aula i a l'Espai Tolrà</t>
  </si>
  <si>
    <t>Obrador del Casé. Doctor Pujol, 58</t>
  </si>
  <si>
    <t>Crta. Sentmenat (al costat de la rotonda de la dona acollidora)</t>
  </si>
  <si>
    <t>Bosc de pedres</t>
  </si>
  <si>
    <t>Opció d'acompanyament des de l'escola. Excursió a mida en funció del punt de sortida i l'estona disponible</t>
  </si>
  <si>
    <t>Opció d'acompanyament des de l'escola. És aconsellable fer la sortida a la tardor o a la primavera</t>
  </si>
  <si>
    <t>Es considera que la sortida és més interessant a la primavera i a la tardor, que és quan el riu porta més cabal.</t>
  </si>
  <si>
    <t>Opció d'acompanyament des de l'escola. Inspecció a la tardor i a la primavera</t>
  </si>
  <si>
    <t>3 divendres del mes de maig de les 9 a les 16.30h. Cada centre rebrà la data que té assignada.</t>
  </si>
  <si>
    <t>Les Arenes</t>
  </si>
  <si>
    <t>Can Sant Pere</t>
  </si>
  <si>
    <t>Sobre l'era d'en Petasques, el camí de la drecera del Puig de la Creu</t>
  </si>
  <si>
    <t>Dibuixant l'Emília</t>
  </si>
  <si>
    <t>Taller de ball de bastons</t>
  </si>
  <si>
    <t>Audicions musicals</t>
  </si>
  <si>
    <t>Audicions musicals escoles bressol</t>
  </si>
  <si>
    <t>Cicle teatre escoles bressol</t>
  </si>
  <si>
    <t>Cicle teatre infantil i primària</t>
  </si>
  <si>
    <t>Lectura de poemes a càrrec de Suport Castellar</t>
  </si>
  <si>
    <t>Taller de l’artista pintor Enric Aguilar</t>
  </si>
  <si>
    <t>Elaboració pessebres</t>
  </si>
  <si>
    <t>Visita pessebres</t>
  </si>
  <si>
    <t>Visita gegants: Sol, Lluna i Estel</t>
  </si>
  <si>
    <t>La història del llapis de grafit</t>
  </si>
  <si>
    <t>5,5 €  per alumne</t>
  </si>
  <si>
    <t>3 €  per alumne</t>
  </si>
  <si>
    <t>En funció de les sol·licituds que es rebin es podrà limitar la participació a un sol curs per centre.</t>
  </si>
  <si>
    <t>Dimarts i dijous de 9 a 10 o de 15 a 16h</t>
  </si>
  <si>
    <t>Dimarts</t>
  </si>
  <si>
    <t>Dossiers didàctics del taller a www.espectaclesjduch.cat</t>
  </si>
  <si>
    <t>Dossiers didàctics de les pel·lícules al web de l'Ajuntament. No és necessària la inscripció perquè s'assignarà data des de la Regidoria</t>
  </si>
  <si>
    <t>Durant el mes d'abril com activitat relacionada amb la Diada de Sant Jordi. Preferentment per les tardes</t>
  </si>
  <si>
    <t>Dilluns, dimarts o divendres en horari de matins. Cal dur una bata o samarreta vella per no embrutar-se la roba</t>
  </si>
  <si>
    <t>Darrera setmana de novembre fins el pont de la Puríssima en horaris de matins</t>
  </si>
  <si>
    <t>Dilluns, dimecres i divendres de 10:00 a 12:00 h</t>
  </si>
  <si>
    <t>A l'espai sales d'El Mirador</t>
  </si>
  <si>
    <t>Auditori Municipal Miquel Pont (Plaça Mercat, sn)</t>
  </si>
  <si>
    <t>A l'aula o a la sala Valls Areny d'El Mirador</t>
  </si>
  <si>
    <t>Auditori Municipal Miquel Pont. Plaça Mercat, sn</t>
  </si>
  <si>
    <t>Aguilart (C/ Dr. Rovira, 20) o a l'Aula del Centre Educatiu</t>
  </si>
  <si>
    <t>Plaça d'El Mirador</t>
  </si>
  <si>
    <t>Coneguem la vegetació del pati</t>
  </si>
  <si>
    <t>Visita Deixalleria</t>
  </si>
  <si>
    <t>En funció de l'activitat escollida</t>
  </si>
  <si>
    <t>El Viver Tres turons ofereix activitats ambientals adaptades a les necessitats dels centres i a l'edats de l'alumnat. Contactar-hi per consultar la oferta</t>
  </si>
  <si>
    <t>9, 10, 11, 12 de març de 2027</t>
  </si>
  <si>
    <t>L'alumnat plantarà i s'endurà un producte de l'hort</t>
  </si>
  <si>
    <t>Activitat d'uns 50-60 minuts de durada</t>
  </si>
  <si>
    <t>A l'aula o la Viver 3 Turons</t>
  </si>
  <si>
    <t>Sala Valls Areny d'El Mirador</t>
  </si>
  <si>
    <t>Zona verda propera a l'escola</t>
  </si>
  <si>
    <t>Deixalleria Municipal. Berguedà, 37</t>
  </si>
  <si>
    <t>Horts del Cal Botafoc. Sant Llorenç, 7, al costat Policia Local</t>
  </si>
  <si>
    <t>Tinc la guardiola buida, què faig?</t>
  </si>
  <si>
    <t>Qui veu el meu perfil? Privacitat a Internet</t>
  </si>
  <si>
    <t>Un cop d’ull al consum</t>
  </si>
  <si>
    <t>Taller de publicitat</t>
  </si>
  <si>
    <t xml:space="preserve">Cal disposar de projector, ordinador amb internet i altaveus. </t>
  </si>
  <si>
    <t>Per celebrar el dia Mundial Internacional de les persones amb Discapacitat. Se celebrarà pel vols del dia 3 de desembre</t>
  </si>
  <si>
    <t>Es pot demanar a partir del gener del 2027</t>
  </si>
  <si>
    <t>Cal disposar d’un ordinador i un projector</t>
  </si>
  <si>
    <t>Punt d'inici variarà en funció de l'ubicació del centre que demani la ruta</t>
  </si>
  <si>
    <t>Sala d'actes d'El Mirador. Plaça del mercat, sn</t>
  </si>
  <si>
    <t>Mindfullness i gestió emocional</t>
  </si>
  <si>
    <t>Tennis o pàdel al Club Tennis Castellar</t>
  </si>
  <si>
    <t>Visita mercat + tast a l’escola</t>
  </si>
  <si>
    <t>4 € per alumne (sessió 1,5 hores)  o 6 € per alumne (sessió 2 hores)</t>
  </si>
  <si>
    <t>3 € per alumne la sessió de tennis i 4 € per alumne la sessió de pàdel</t>
  </si>
  <si>
    <t xml:space="preserve">El material per l'activitat serà proporcionat pel Centre d'escalada. Mínim 13 alumnes. </t>
  </si>
  <si>
    <t>Cal que l’alumnat vagi amb roba i calçat adequat per a la pràctica esportiva. Cal disposar d’un altaveu amb connexió bluetooth o cable i tatami o matalasset.</t>
  </si>
  <si>
    <t>Activitat d'una hora</t>
  </si>
  <si>
    <t>Proposta del Col·legi de fisioterapèutes de Catalunya. Es realitzarà en horaris de tarda</t>
  </si>
  <si>
    <t>Sessió teòrica i pràctica d'una hora</t>
  </si>
  <si>
    <t>Pavelló Puigverd, País valencià, 1. O Espai Tolrà. També es podria realitzar a les instal·lacions de l’Escola o algun parc (per exemple, Plaça Catalunya)</t>
  </si>
  <si>
    <t>Escola escalada Canglomerat. Sant Feliu, 11</t>
  </si>
  <si>
    <t>Pistes municipals d'Atletisme. Garrotxa, sn</t>
  </si>
  <si>
    <t>Club Tennis Castellar. Sant Feliu, sn (al costat Pavelló Dani Pedrosa)</t>
  </si>
  <si>
    <t>Mercat Municipal i a l'aula del Centre Educatiu</t>
  </si>
  <si>
    <t>Lots préstec definitiu</t>
  </si>
  <si>
    <t>Maletes viatgeres de la Biblioteca</t>
  </si>
  <si>
    <t>Maleta jocs d’arreu del món</t>
  </si>
  <si>
    <t>Maleta jocs gegants</t>
  </si>
  <si>
    <t>Maleta jocs de psicomotricitat</t>
  </si>
  <si>
    <t>Maleta introducció als jocs de taula</t>
  </si>
  <si>
    <t>Maleta jocs estratègia</t>
  </si>
  <si>
    <t>A la pàgina web dels serveis educatius hi trobareu el contingut i informació de les maletes</t>
  </si>
  <si>
    <t>Cal vehicle per transport</t>
  </si>
  <si>
    <t>Material disponible a l'espai Punt de formació de la Biblioteca</t>
  </si>
  <si>
    <t>Centre de recursos pedagògics</t>
  </si>
  <si>
    <t>Postobligatori</t>
  </si>
  <si>
    <t>Tastet de fabricació digital 2D/3D (Lab Castellar)</t>
  </si>
  <si>
    <t>Projecte d'escola/institut al Lab Castellar</t>
  </si>
  <si>
    <t>Proejcte Steam - Emprenedor (Lab Castellar) NOVETAT</t>
  </si>
  <si>
    <t>Taller castellers capgirats</t>
  </si>
  <si>
    <t>Urban Sketching</t>
  </si>
  <si>
    <t>Els animalons de la Biblioteca surten de la maleta</t>
  </si>
  <si>
    <t>Ruta del modernisme</t>
  </si>
  <si>
    <t>Ruta s. XIX</t>
  </si>
  <si>
    <t>Tal com érem: Castellar a finals del s. XIX</t>
  </si>
  <si>
    <t>Farmaciola natural per a l’hivern o per a l’estiu</t>
  </si>
  <si>
    <t>Aprenem a multiplicar plantes i coneixem un viver de planta autòctona</t>
  </si>
  <si>
    <t>Cuidem la Boca</t>
  </si>
  <si>
    <t>La vida en una bassa. Coneguem les Plantes Aquàtiques</t>
  </si>
  <si>
    <t>Tallers i xerrades d’educació ambiental a l’aula</t>
  </si>
  <si>
    <t>Taller de cosmètica natural</t>
  </si>
  <si>
    <t>Vols començar l'hort a l'escola?</t>
  </si>
  <si>
    <t>Horts de Puigvert</t>
  </si>
  <si>
    <t>Un forat al moneder</t>
  </si>
  <si>
    <t>Identificant i repintant el miscromasclisme</t>
  </si>
  <si>
    <t>Club tennis Castellar (tennis o pàdel)</t>
  </si>
  <si>
    <t>Jo sóc, una declaració sobre el gènere i la sexualitat</t>
  </si>
  <si>
    <t>Maleta jocs llengua</t>
  </si>
  <si>
    <t>AFINADORS DE CERCA CREUADA</t>
  </si>
  <si>
    <t>(buit)</t>
  </si>
  <si>
    <t>Descobrim la biodiversitat de l’entorn de l’escola</t>
  </si>
  <si>
    <t>Joc de la biodiversitat</t>
  </si>
  <si>
    <t>Joc rodals i ciutats: l’equilibri és possible</t>
  </si>
  <si>
    <t>Tastet de fabricació digital</t>
  </si>
  <si>
    <t>Bosc de les pedres</t>
  </si>
  <si>
    <t>Descobrim la biodiversitat urbana amb el mòbil</t>
  </si>
  <si>
    <t>Setmana europea de la Mobilitat sostenible i segura</t>
  </si>
  <si>
    <t>Taller de cançons i danses africanes</t>
  </si>
  <si>
    <t>Total Resultat</t>
  </si>
  <si>
    <t>ACTIVITAT REALITZADA</t>
  </si>
  <si>
    <t>ACTIVITAT CONFIRMADA</t>
  </si>
  <si>
    <t>PENDENT CONCRETAR</t>
  </si>
  <si>
    <t>SOL·LICITUD ANUL·LADA</t>
  </si>
  <si>
    <t>INFORMADA AL RESPONSABLE DE L’ACTIVITAT</t>
  </si>
  <si>
    <t>Núm. de participants</t>
  </si>
  <si>
    <t>1r i 2n BATXILLERAT</t>
  </si>
  <si>
    <t>PFI i CFGM</t>
  </si>
  <si>
    <t>3r i 4t d'ESO</t>
  </si>
  <si>
    <t>1r i 2n d'ESO</t>
  </si>
  <si>
    <t>L’estrella de mar, Cia Ivette Novell</t>
  </si>
  <si>
    <t>Georgina and the dragon</t>
  </si>
  <si>
    <t>2n A i B</t>
  </si>
  <si>
    <t>Magic Mandy</t>
  </si>
  <si>
    <t>Treasure island</t>
  </si>
  <si>
    <t>6è A i B</t>
  </si>
  <si>
    <t>Ninota, Cia Enrenou teatre</t>
  </si>
  <si>
    <t>5 minuts, de la Cia De_paper</t>
  </si>
  <si>
    <t>Tararí, de la Cia ComSona?</t>
  </si>
  <si>
    <t>1r i 2n ESO</t>
  </si>
  <si>
    <t>Els números 1, Cia Litus</t>
  </si>
  <si>
    <t xml:space="preserve">Caçamelodies al recat!, de la CiaCapGira </t>
  </si>
  <si>
    <t>3r i 4t d’ESO</t>
  </si>
  <si>
    <t>Els colors del jazz, de Pep Gol produccions</t>
  </si>
  <si>
    <t xml:space="preserve">5è </t>
  </si>
  <si>
    <t>sessió teòrica a l’aula</t>
  </si>
  <si>
    <t>5è A</t>
  </si>
  <si>
    <t>5è B</t>
  </si>
  <si>
    <t>sessió pràctica a l’Espai Tolrà</t>
  </si>
  <si>
    <t xml:space="preserve">sessió pràctica a l’Espai Tolrà. </t>
  </si>
  <si>
    <t xml:space="preserve">1r </t>
  </si>
  <si>
    <t xml:space="preserve">3r </t>
  </si>
  <si>
    <t>Valentina quàntica, Cia de teatre Anna Roca</t>
  </si>
  <si>
    <t>I3, I4, I5</t>
  </si>
  <si>
    <t>Contes de gel, de la Cia Teia Moner</t>
  </si>
  <si>
    <t>Piano clown concerto, Cia Carlo Bianchini</t>
  </si>
  <si>
    <t xml:space="preserve">Petit príncep, Cia NS Dansa. </t>
  </si>
  <si>
    <t>Petit príncep, Cia NS Dansa</t>
  </si>
  <si>
    <t>5è A i B</t>
  </si>
  <si>
    <t>4t A</t>
  </si>
  <si>
    <t>4t B</t>
  </si>
  <si>
    <t>I3 A</t>
  </si>
  <si>
    <t>I3 B</t>
  </si>
  <si>
    <t>2n A</t>
  </si>
  <si>
    <t>2n B</t>
  </si>
  <si>
    <t>I5 A</t>
  </si>
  <si>
    <t>I5 B</t>
  </si>
  <si>
    <t>6è A</t>
  </si>
  <si>
    <t>6è B</t>
  </si>
  <si>
    <t>I4 A</t>
  </si>
  <si>
    <t>1r A</t>
  </si>
  <si>
    <t>I4 B</t>
  </si>
  <si>
    <t>1r B</t>
  </si>
  <si>
    <t>3r A</t>
  </si>
  <si>
    <t>3r B</t>
  </si>
  <si>
    <t>Bressols</t>
  </si>
  <si>
    <t xml:space="preserve">Laboratori de lectura. Frankenstein </t>
  </si>
  <si>
    <t xml:space="preserve">Deconstruïm el gènere </t>
  </si>
  <si>
    <t>Sexualitat: per a gustos, colors! NOVETAT</t>
  </si>
  <si>
    <t>Juntes som més fortes! Taller no mixte NOVETAT</t>
  </si>
  <si>
    <t>Alegries i percals de ser un tio. Taller no mixte NOVETAT</t>
  </si>
  <si>
    <t>Maleta de jocs d'estratègia</t>
  </si>
  <si>
    <r>
      <t>1.</t>
    </r>
    <r>
      <rPr>
        <sz val="8"/>
        <rFont val="Verdana"/>
        <family val="2"/>
        <charset val="1"/>
      </rPr>
      <t xml:space="preserve"> Trieu el Centre Educatiu al desplegable (al costat de la fletxa blava).  </t>
    </r>
    <r>
      <rPr>
        <b/>
        <sz val="8"/>
        <rFont val="Verdana"/>
        <family val="2"/>
        <charset val="1"/>
      </rPr>
      <t xml:space="preserve"> 2.</t>
    </r>
    <r>
      <rPr>
        <sz val="8"/>
        <rFont val="Verdana"/>
        <family val="2"/>
        <charset val="1"/>
      </rPr>
      <t xml:space="preserve"> Per omplir les sol·licituds cliqueu al desplegable per escollir l'ambit i l'activitat.   </t>
    </r>
    <r>
      <rPr>
        <b/>
        <sz val="8"/>
        <rFont val="Verdana"/>
        <family val="2"/>
        <charset val="1"/>
      </rPr>
      <t>3.</t>
    </r>
    <r>
      <rPr>
        <sz val="8"/>
        <rFont val="Verdana"/>
        <family val="2"/>
        <charset val="1"/>
      </rPr>
      <t xml:space="preserve"> Ompliu la data, hora, curs i nombre d'alumnes.   
</t>
    </r>
    <r>
      <rPr>
        <b/>
        <sz val="8"/>
        <rFont val="Verdana"/>
        <family val="2"/>
        <charset val="1"/>
      </rPr>
      <t xml:space="preserve">4. </t>
    </r>
    <r>
      <rPr>
        <sz val="8"/>
        <rFont val="Verdana"/>
        <family val="2"/>
        <charset val="1"/>
      </rPr>
      <t>Afegiu els comentaris a tenir en compte que siguin necessaris.</t>
    </r>
    <r>
      <rPr>
        <b/>
        <sz val="8"/>
        <rFont val="Verdana"/>
        <family val="2"/>
        <charset val="1"/>
      </rPr>
      <t xml:space="preserve"> 5.</t>
    </r>
    <r>
      <rPr>
        <sz val="8"/>
        <rFont val="Verdana"/>
        <family val="2"/>
        <charset val="1"/>
      </rPr>
      <t xml:space="preserve"> Reviseu el lloc de realització, cost i observacions  
Recordeu que trobareu més informació de cada proposta a la fitxa corresponent.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</si>
</sst>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€-403];[Red]\-#,##0.00\ [$€-403]"/>
    <numFmt numFmtId="165" formatCode="#,##0.00&quot; €&quot;;[Red]\-#,##0.00&quot; €&quot;"/>
    <numFmt numFmtId="166" formatCode="mm/dd/yyyy"/>
    <numFmt numFmtId="167" formatCode="hh:mm"/>
    <numFmt numFmtId="168" formatCode="dd/mm/yyyy;@"/>
  </numFmts>
  <fonts count="25">
    <font>
      <sz val="11"/>
      <color theme="1"/>
      <name val="Calibri"/>
      <family val="2"/>
      <charset val="1"/>
    </font>
    <font>
      <sz val="18"/>
      <color rgb="FF000000"/>
      <name val="Verdana"/>
      <charset val="1"/>
    </font>
    <font>
      <b/>
      <sz val="14"/>
      <color rgb="FF000000"/>
      <name val="Verdana"/>
      <charset val="1"/>
    </font>
    <font>
      <b/>
      <sz val="8"/>
      <name val="Verdana"/>
      <family val="2"/>
      <charset val="1"/>
    </font>
    <font>
      <sz val="8"/>
      <name val="Verdana"/>
      <family val="2"/>
      <charset val="1"/>
    </font>
    <font>
      <b/>
      <sz val="10"/>
      <color rgb="FF000000"/>
      <name val="Verdana"/>
      <charset val="1"/>
    </font>
    <font>
      <b/>
      <sz val="10"/>
      <color rgb="FF000000"/>
      <name val="Verdana"/>
      <family val="2"/>
      <charset val="1"/>
    </font>
    <font>
      <b/>
      <sz val="7"/>
      <name val="Verdana"/>
      <family val="2"/>
      <charset val="1"/>
    </font>
    <font>
      <sz val="10"/>
      <name val="Verdana"/>
      <charset val="1"/>
    </font>
    <font>
      <i/>
      <sz val="10"/>
      <color rgb="FF444444"/>
      <name val="Verdana"/>
      <charset val="1"/>
    </font>
    <font>
      <sz val="10"/>
      <color rgb="FF000000"/>
      <name val="Verdana"/>
      <family val="2"/>
      <charset val="1"/>
    </font>
    <font>
      <b/>
      <sz val="11"/>
      <name val="Verdana"/>
      <charset val="1"/>
    </font>
    <font>
      <sz val="10"/>
      <color theme="1"/>
      <name val="Verdana"/>
      <family val="2"/>
      <charset val="1"/>
    </font>
    <font>
      <sz val="10"/>
      <color rgb="FF000000"/>
      <name val="Arial"/>
      <charset val="1"/>
    </font>
    <font>
      <sz val="10"/>
      <color rgb="FF000000"/>
      <name val="Liberation Sans21"/>
      <charset val="1"/>
    </font>
    <font>
      <sz val="10"/>
      <color rgb="FF000000"/>
      <name val="Liberation Sans11"/>
      <charset val="1"/>
    </font>
    <font>
      <sz val="11"/>
      <color theme="1"/>
      <name val="Verdana"/>
      <family val="2"/>
      <charset val="1"/>
    </font>
    <font>
      <b/>
      <sz val="10"/>
      <color rgb="FFFFFFFF"/>
      <name val="Verdana"/>
      <family val="2"/>
      <charset val="1"/>
    </font>
    <font>
      <sz val="14"/>
      <color rgb="FFFFFFFF"/>
      <name val="Verdana"/>
      <family val="2"/>
      <charset val="1"/>
    </font>
    <font>
      <sz val="10"/>
      <color rgb="FF000000"/>
      <name val="Verdana1"/>
      <charset val="1"/>
    </font>
    <font>
      <b/>
      <sz val="10"/>
      <color rgb="FF000000"/>
      <name val="Liberation Sans11"/>
      <charset val="1"/>
    </font>
    <font>
      <sz val="10"/>
      <color rgb="FF000000"/>
      <name val="Verdana2"/>
      <charset val="1"/>
    </font>
    <font>
      <b/>
      <sz val="10"/>
      <color rgb="FFFFFFFF"/>
      <name val="Verdana2"/>
      <charset val="1"/>
    </font>
    <font>
      <b/>
      <sz val="10"/>
      <color rgb="FFFA7D00"/>
      <name val="Verdana"/>
      <family val="2"/>
    </font>
    <font>
      <sz val="10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rgb="FF9BE090"/>
        <bgColor rgb="FF81D986"/>
      </patternFill>
    </fill>
    <fill>
      <patternFill patternType="solid">
        <fgColor rgb="FFD9D9D9"/>
        <bgColor rgb="FFDDDDDD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DEADA"/>
      </patternFill>
    </fill>
    <fill>
      <patternFill patternType="solid">
        <fgColor rgb="FFA5A5A5"/>
        <bgColor rgb="FFA6A6A6"/>
      </patternFill>
    </fill>
    <fill>
      <patternFill patternType="solid">
        <fgColor rgb="FFFDEADA"/>
        <bgColor rgb="FFF2F2F2"/>
      </patternFill>
    </fill>
    <fill>
      <patternFill patternType="solid">
        <fgColor rgb="FF7F7F7F"/>
        <bgColor rgb="FF808080"/>
      </patternFill>
    </fill>
    <fill>
      <patternFill patternType="solid">
        <fgColor rgb="FFFFE994"/>
        <bgColor rgb="FFFDEADA"/>
      </patternFill>
    </fill>
    <fill>
      <patternFill patternType="solid">
        <fgColor rgb="FF81D986"/>
        <bgColor rgb="FF9BE090"/>
      </patternFill>
    </fill>
    <fill>
      <patternFill patternType="solid">
        <fgColor rgb="FFE9BC54"/>
        <bgColor rgb="FFF1A6A6"/>
      </patternFill>
    </fill>
    <fill>
      <patternFill patternType="solid">
        <fgColor rgb="FFF1A6A6"/>
        <bgColor rgb="FFE9BC54"/>
      </patternFill>
    </fill>
    <fill>
      <patternFill patternType="solid">
        <fgColor rgb="FFB4C7DC"/>
        <bgColor rgb="FF95B3D7"/>
      </patternFill>
    </fill>
    <fill>
      <patternFill patternType="solid">
        <fgColor rgb="FF262626"/>
        <bgColor rgb="FF003300"/>
      </patternFill>
    </fill>
    <fill>
      <patternFill patternType="solid">
        <fgColor rgb="FFDDDDDD"/>
        <bgColor rgb="FFD9D9D9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95B3D7"/>
      </left>
      <right/>
      <top style="hair">
        <color rgb="FF95B3D7"/>
      </top>
      <bottom style="hair">
        <color rgb="FF95B3D7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rgb="FFA6A6A6"/>
      </left>
      <right style="hair">
        <color rgb="FFA6A6A6"/>
      </right>
      <top style="hair">
        <color rgb="FFA6A6A6"/>
      </top>
      <bottom style="hair">
        <color rgb="FFA6A6A6"/>
      </bottom>
      <diagonal/>
    </border>
    <border>
      <left style="hair">
        <color rgb="FFA6A6A6"/>
      </left>
      <right style="hair">
        <color rgb="FFA6A6A6"/>
      </right>
      <top style="hair">
        <color rgb="FFA6A6A6"/>
      </top>
      <bottom/>
      <diagonal/>
    </border>
    <border>
      <left style="hair">
        <color rgb="FFA6A6A6"/>
      </left>
      <right style="hair">
        <color rgb="FFA6A6A6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6" fillId="0" borderId="2" xfId="0" applyFont="1" applyBorder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/>
    <xf numFmtId="0" fontId="10" fillId="0" borderId="0" xfId="0" applyFont="1" applyAlignment="1">
      <alignment horizontal="left" vertical="center" wrapText="1"/>
    </xf>
    <xf numFmtId="0" fontId="10" fillId="4" borderId="3" xfId="0" applyFont="1" applyFill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10" fillId="0" borderId="4" xfId="0" applyFont="1" applyBorder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justify"/>
    </xf>
    <xf numFmtId="0" fontId="12" fillId="0" borderId="0" xfId="0" applyFont="1" applyAlignment="1">
      <alignment horizontal="justify" vertical="center"/>
    </xf>
    <xf numFmtId="0" fontId="10" fillId="0" borderId="0" xfId="0" applyFont="1" applyAlignment="1">
      <alignment wrapText="1"/>
    </xf>
    <xf numFmtId="0" fontId="16" fillId="0" borderId="0" xfId="0" applyFont="1"/>
    <xf numFmtId="165" fontId="10" fillId="0" borderId="0" xfId="0" applyNumberFormat="1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15" fillId="0" borderId="2" xfId="0" applyFont="1" applyBorder="1"/>
    <xf numFmtId="0" fontId="17" fillId="6" borderId="2" xfId="0" applyFont="1" applyFill="1" applyBorder="1"/>
    <xf numFmtId="0" fontId="15" fillId="7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7" borderId="0" xfId="0" applyFont="1" applyFill="1"/>
    <xf numFmtId="0" fontId="18" fillId="8" borderId="0" xfId="0" applyFont="1" applyFill="1" applyAlignment="1">
      <alignment horizontal="center" vertical="center"/>
    </xf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 applyAlignment="1">
      <alignment horizontal="left"/>
    </xf>
    <xf numFmtId="0" fontId="10" fillId="0" borderId="9" xfId="0" applyFont="1" applyBorder="1"/>
    <xf numFmtId="0" fontId="10" fillId="0" borderId="10" xfId="0" applyFont="1" applyBorder="1" applyAlignment="1">
      <alignment horizontal="left"/>
    </xf>
    <xf numFmtId="0" fontId="10" fillId="0" borderId="11" xfId="0" applyFont="1" applyBorder="1"/>
    <xf numFmtId="0" fontId="10" fillId="0" borderId="12" xfId="0" applyFont="1" applyBorder="1"/>
    <xf numFmtId="0" fontId="6" fillId="0" borderId="13" xfId="0" applyFont="1" applyBorder="1" applyAlignment="1">
      <alignment horizontal="left"/>
    </xf>
    <xf numFmtId="0" fontId="6" fillId="0" borderId="14" xfId="0" applyFont="1" applyBorder="1"/>
    <xf numFmtId="0" fontId="15" fillId="0" borderId="4" xfId="0" applyFont="1" applyBorder="1"/>
    <xf numFmtId="0" fontId="15" fillId="4" borderId="0" xfId="0" applyFont="1" applyFill="1" applyAlignment="1">
      <alignment horizontal="center"/>
    </xf>
    <xf numFmtId="0" fontId="10" fillId="9" borderId="15" xfId="0" applyFont="1" applyFill="1" applyBorder="1" applyAlignment="1">
      <alignment horizontal="left"/>
    </xf>
    <xf numFmtId="0" fontId="10" fillId="10" borderId="15" xfId="0" applyFont="1" applyFill="1" applyBorder="1" applyAlignment="1">
      <alignment horizontal="left"/>
    </xf>
    <xf numFmtId="0" fontId="10" fillId="11" borderId="15" xfId="0" applyFont="1" applyFill="1" applyBorder="1" applyAlignment="1">
      <alignment horizontal="left"/>
    </xf>
    <xf numFmtId="0" fontId="10" fillId="12" borderId="16" xfId="0" applyFont="1" applyFill="1" applyBorder="1" applyAlignment="1">
      <alignment horizontal="left"/>
    </xf>
    <xf numFmtId="166" fontId="19" fillId="13" borderId="0" xfId="0" applyNumberFormat="1" applyFont="1" applyFill="1"/>
    <xf numFmtId="166" fontId="20" fillId="0" borderId="0" xfId="0" applyNumberFormat="1" applyFont="1"/>
    <xf numFmtId="0" fontId="21" fillId="0" borderId="0" xfId="0" applyFont="1"/>
    <xf numFmtId="166" fontId="15" fillId="0" borderId="0" xfId="0" applyNumberFormat="1" applyFont="1"/>
    <xf numFmtId="0" fontId="10" fillId="4" borderId="15" xfId="0" applyFont="1" applyFill="1" applyBorder="1" applyAlignment="1">
      <alignment horizontal="left"/>
    </xf>
    <xf numFmtId="0" fontId="17" fillId="14" borderId="17" xfId="0" applyFont="1" applyFill="1" applyBorder="1" applyAlignment="1">
      <alignment horizontal="left" vertical="center"/>
    </xf>
    <xf numFmtId="166" fontId="17" fillId="14" borderId="17" xfId="0" applyNumberFormat="1" applyFont="1" applyFill="1" applyBorder="1" applyAlignment="1">
      <alignment horizontal="left" vertical="center"/>
    </xf>
    <xf numFmtId="0" fontId="22" fillId="14" borderId="17" xfId="0" applyFont="1" applyFill="1" applyBorder="1" applyAlignment="1">
      <alignment horizontal="left" vertical="center"/>
    </xf>
    <xf numFmtId="0" fontId="10" fillId="15" borderId="15" xfId="0" applyFont="1" applyFill="1" applyBorder="1" applyAlignment="1">
      <alignment horizontal="left"/>
    </xf>
    <xf numFmtId="166" fontId="10" fillId="0" borderId="15" xfId="0" applyNumberFormat="1" applyFont="1" applyBorder="1" applyAlignment="1">
      <alignment horizontal="left"/>
    </xf>
    <xf numFmtId="167" fontId="10" fillId="4" borderId="15" xfId="0" applyNumberFormat="1" applyFont="1" applyFill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6" fillId="4" borderId="15" xfId="0" applyFont="1" applyFill="1" applyBorder="1" applyAlignment="1">
      <alignment horizontal="left"/>
    </xf>
    <xf numFmtId="0" fontId="10" fillId="0" borderId="15" xfId="0" applyFont="1" applyBorder="1"/>
    <xf numFmtId="0" fontId="23" fillId="0" borderId="5" xfId="0" applyFont="1" applyBorder="1" applyAlignment="1">
      <alignment vertical="center"/>
    </xf>
    <xf numFmtId="166" fontId="19" fillId="13" borderId="15" xfId="0" applyNumberFormat="1" applyFont="1" applyFill="1" applyBorder="1"/>
    <xf numFmtId="0" fontId="10" fillId="9" borderId="0" xfId="0" applyFont="1" applyFill="1" applyAlignment="1">
      <alignment horizontal="left"/>
    </xf>
    <xf numFmtId="0" fontId="10" fillId="10" borderId="0" xfId="0" applyFont="1" applyFill="1" applyAlignment="1">
      <alignment horizontal="left"/>
    </xf>
    <xf numFmtId="168" fontId="8" fillId="4" borderId="1" xfId="0" applyNumberFormat="1" applyFont="1" applyFill="1" applyBorder="1" applyAlignment="1">
      <alignment horizontal="left" vertical="center" wrapText="1"/>
    </xf>
    <xf numFmtId="168" fontId="8" fillId="5" borderId="1" xfId="0" applyNumberFormat="1" applyFont="1" applyFill="1" applyBorder="1" applyAlignment="1">
      <alignment horizontal="left" vertical="center" wrapText="1"/>
    </xf>
    <xf numFmtId="168" fontId="24" fillId="4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A6A6A6"/>
      <rgbColor rgb="FF993366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9BE090"/>
      <rgbColor rgb="FFDDDDDD"/>
      <rgbColor rgb="FFFFE994"/>
      <rgbColor rgb="FF95B3D7"/>
      <rgbColor rgb="FFF1A6A6"/>
      <rgbColor rgb="FFCC99FF"/>
      <rgbColor rgb="FFE9BC54"/>
      <rgbColor rgb="FF3366FF"/>
      <rgbColor rgb="FF33CCCC"/>
      <rgbColor rgb="FF81D986"/>
      <rgbColor rgb="FFFFCC00"/>
      <rgbColor rgb="FFFF9900"/>
      <rgbColor rgb="FFFA7D00"/>
      <rgbColor rgb="FF7F7F7F"/>
      <rgbColor rgb="FFA5A5A5"/>
      <rgbColor rgb="FF003366"/>
      <rgbColor rgb="FF339966"/>
      <rgbColor rgb="FF003300"/>
      <rgbColor rgb="FF444444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104760</xdr:colOff>
      <xdr:row>1</xdr:row>
      <xdr:rowOff>209520</xdr:rowOff>
    </xdr:from>
    <xdr:to>
      <xdr:col>6</xdr:col>
      <xdr:colOff>628560</xdr:colOff>
      <xdr:row>3</xdr:row>
      <xdr:rowOff>85680</xdr:rowOff>
    </xdr:to>
    <xdr:cxnSp macro="">
      <xdr:nvCxnSpPr>
        <xdr:cNvPr id="2" name="Conector recto de flecha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9146520" y="399960"/>
          <a:ext cx="524160" cy="52416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262718</xdr:colOff>
      <xdr:row>3</xdr:row>
      <xdr:rowOff>7845</xdr:rowOff>
    </xdr:from>
    <xdr:to>
      <xdr:col>7</xdr:col>
      <xdr:colOff>243668</xdr:colOff>
      <xdr:row>3</xdr:row>
      <xdr:rowOff>294360</xdr:rowOff>
    </xdr:to>
    <xdr:sp macro="" textlink="">
      <xdr:nvSpPr>
        <xdr:cNvPr id="5" name="Flecha: hacia la izquierda 4">
          <a:extLst>
            <a:ext uri="{FF2B5EF4-FFF2-40B4-BE49-F238E27FC236}">
              <a16:creationId xmlns:a16="http://schemas.microsoft.com/office/drawing/2014/main" id="{505D2FDE-F9AD-CC31-07E8-D4DC7441E577}"/>
            </a:ext>
          </a:extLst>
        </xdr:cNvPr>
        <xdr:cNvSpPr/>
      </xdr:nvSpPr>
      <xdr:spPr>
        <a:xfrm>
          <a:off x="8816168" y="846045"/>
          <a:ext cx="847725" cy="286515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8"/>
  <sheetViews>
    <sheetView showGridLines="0" tabSelected="1" zoomScaleNormal="100" workbookViewId="0">
      <pane ySplit="7" topLeftCell="A8" activePane="bottomLeft" state="frozen"/>
      <selection pane="bottomLeft" activeCell="B9" sqref="B9"/>
    </sheetView>
  </sheetViews>
  <sheetFormatPr baseColWidth="10" defaultColWidth="8.7109375" defaultRowHeight="15"/>
  <cols>
    <col min="1" max="1" width="14" customWidth="1"/>
    <col min="2" max="2" width="34" customWidth="1"/>
    <col min="3" max="3" width="46" customWidth="1"/>
    <col min="4" max="4" width="13" customWidth="1"/>
    <col min="5" max="5" width="10.5703125" customWidth="1"/>
    <col min="6" max="6" width="10.7109375" customWidth="1"/>
    <col min="7" max="7" width="13" customWidth="1"/>
    <col min="8" max="8" width="20.42578125" customWidth="1"/>
    <col min="9" max="9" width="32" customWidth="1"/>
    <col min="10" max="10" width="20" customWidth="1"/>
    <col min="11" max="11" width="60.5703125" customWidth="1"/>
  </cols>
  <sheetData>
    <row r="2" spans="1:11" ht="36" customHeight="1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4" spans="1:11" ht="24" customHeight="1">
      <c r="A4" s="75" t="s">
        <v>1</v>
      </c>
      <c r="B4" s="75"/>
      <c r="C4" s="75"/>
      <c r="D4" s="75"/>
      <c r="E4" s="75"/>
      <c r="F4" s="75"/>
      <c r="G4" s="1"/>
      <c r="H4" s="1"/>
      <c r="I4" s="1"/>
      <c r="J4" s="1"/>
      <c r="K4" s="1"/>
    </row>
    <row r="5" spans="1:11" ht="18" customHeight="1">
      <c r="A5" s="76" t="s">
        <v>666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ht="34.5" customHeight="1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1" ht="33.75" customHeight="1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2" t="s">
        <v>10</v>
      </c>
      <c r="J7" s="2" t="s">
        <v>11</v>
      </c>
      <c r="K7" s="2" t="s">
        <v>12</v>
      </c>
    </row>
    <row r="9" spans="1:11" ht="30" customHeight="1">
      <c r="A9" s="4" t="s">
        <v>13</v>
      </c>
      <c r="B9" s="5"/>
      <c r="C9" s="5"/>
      <c r="D9" s="71"/>
      <c r="E9" s="5"/>
      <c r="F9" s="5"/>
      <c r="G9" s="5"/>
      <c r="H9" s="5"/>
      <c r="I9" s="6" t="str">
        <f t="shared" ref="I9:I40" si="0">IFERROR(VLOOKUP($C9,Activitats,2,0),"Manquen dades")</f>
        <v>Manquen dades</v>
      </c>
      <c r="J9" s="6" t="str">
        <f t="shared" ref="J9:J40" si="1">IFERROR(VLOOKUP($C9,Activitats,3,0),"Manquen dades")</f>
        <v>Manquen dades</v>
      </c>
      <c r="K9" s="6" t="str">
        <f t="shared" ref="K9:K40" si="2">IFERROR(VLOOKUP($C9,Activitats,4,0),"Manquen dades")</f>
        <v>Manquen dades</v>
      </c>
    </row>
    <row r="10" spans="1:11" ht="30" customHeight="1">
      <c r="A10" s="4" t="s">
        <v>16</v>
      </c>
      <c r="B10" s="7"/>
      <c r="C10" s="7"/>
      <c r="D10" s="72"/>
      <c r="E10" s="7"/>
      <c r="F10" s="7"/>
      <c r="G10" s="7"/>
      <c r="H10" s="7"/>
      <c r="I10" s="8" t="str">
        <f t="shared" si="0"/>
        <v>Manquen dades</v>
      </c>
      <c r="J10" s="8" t="str">
        <f t="shared" si="1"/>
        <v>Manquen dades</v>
      </c>
      <c r="K10" s="8" t="str">
        <f t="shared" si="2"/>
        <v>Manquen dades</v>
      </c>
    </row>
    <row r="11" spans="1:11" ht="30" customHeight="1">
      <c r="A11" s="4" t="s">
        <v>19</v>
      </c>
      <c r="B11" s="5"/>
      <c r="C11" s="5"/>
      <c r="D11" s="71"/>
      <c r="E11" s="5"/>
      <c r="F11" s="5"/>
      <c r="G11" s="5"/>
      <c r="H11" s="5"/>
      <c r="I11" s="6" t="str">
        <f t="shared" si="0"/>
        <v>Manquen dades</v>
      </c>
      <c r="J11" s="6" t="str">
        <f t="shared" si="1"/>
        <v>Manquen dades</v>
      </c>
      <c r="K11" s="6" t="str">
        <f t="shared" si="2"/>
        <v>Manquen dades</v>
      </c>
    </row>
    <row r="12" spans="1:11" ht="30" customHeight="1">
      <c r="A12" s="4" t="s">
        <v>20</v>
      </c>
      <c r="B12" s="7"/>
      <c r="C12" s="7"/>
      <c r="D12" s="72"/>
      <c r="E12" s="7"/>
      <c r="F12" s="7"/>
      <c r="G12" s="7"/>
      <c r="H12" s="7"/>
      <c r="I12" s="8" t="str">
        <f t="shared" si="0"/>
        <v>Manquen dades</v>
      </c>
      <c r="J12" s="8" t="str">
        <f t="shared" si="1"/>
        <v>Manquen dades</v>
      </c>
      <c r="K12" s="8" t="str">
        <f t="shared" si="2"/>
        <v>Manquen dades</v>
      </c>
    </row>
    <row r="13" spans="1:11" ht="30" customHeight="1">
      <c r="A13" s="4" t="s">
        <v>21</v>
      </c>
      <c r="B13" s="5"/>
      <c r="C13" s="5"/>
      <c r="D13" s="71"/>
      <c r="E13" s="5"/>
      <c r="F13" s="5"/>
      <c r="G13" s="5"/>
      <c r="H13" s="5"/>
      <c r="I13" s="6" t="str">
        <f t="shared" si="0"/>
        <v>Manquen dades</v>
      </c>
      <c r="J13" s="6" t="str">
        <f t="shared" si="1"/>
        <v>Manquen dades</v>
      </c>
      <c r="K13" s="6" t="str">
        <f t="shared" si="2"/>
        <v>Manquen dades</v>
      </c>
    </row>
    <row r="14" spans="1:11" ht="30" customHeight="1">
      <c r="A14" s="4" t="s">
        <v>22</v>
      </c>
      <c r="B14" s="7"/>
      <c r="C14" s="7"/>
      <c r="D14" s="72"/>
      <c r="E14" s="7"/>
      <c r="F14" s="7"/>
      <c r="G14" s="7"/>
      <c r="H14" s="7"/>
      <c r="I14" s="8" t="str">
        <f t="shared" si="0"/>
        <v>Manquen dades</v>
      </c>
      <c r="J14" s="8" t="str">
        <f t="shared" si="1"/>
        <v>Manquen dades</v>
      </c>
      <c r="K14" s="8" t="str">
        <f t="shared" si="2"/>
        <v>Manquen dades</v>
      </c>
    </row>
    <row r="15" spans="1:11" ht="30" customHeight="1">
      <c r="A15" s="4" t="s">
        <v>23</v>
      </c>
      <c r="B15" s="5"/>
      <c r="C15" s="5"/>
      <c r="D15" s="71"/>
      <c r="E15" s="5"/>
      <c r="F15" s="5"/>
      <c r="G15" s="5"/>
      <c r="H15" s="5"/>
      <c r="I15" s="6" t="str">
        <f t="shared" si="0"/>
        <v>Manquen dades</v>
      </c>
      <c r="J15" s="6" t="str">
        <f t="shared" si="1"/>
        <v>Manquen dades</v>
      </c>
      <c r="K15" s="6" t="str">
        <f t="shared" si="2"/>
        <v>Manquen dades</v>
      </c>
    </row>
    <row r="16" spans="1:11" ht="30" customHeight="1">
      <c r="A16" s="4" t="s">
        <v>24</v>
      </c>
      <c r="B16" s="7"/>
      <c r="C16" s="7"/>
      <c r="D16" s="72"/>
      <c r="E16" s="7"/>
      <c r="F16" s="7"/>
      <c r="G16" s="7"/>
      <c r="H16" s="7"/>
      <c r="I16" s="8" t="str">
        <f t="shared" si="0"/>
        <v>Manquen dades</v>
      </c>
      <c r="J16" s="8" t="str">
        <f t="shared" si="1"/>
        <v>Manquen dades</v>
      </c>
      <c r="K16" s="8" t="str">
        <f t="shared" si="2"/>
        <v>Manquen dades</v>
      </c>
    </row>
    <row r="17" spans="1:11" ht="30" customHeight="1">
      <c r="A17" s="4" t="s">
        <v>25</v>
      </c>
      <c r="B17" s="5"/>
      <c r="C17" s="5"/>
      <c r="D17" s="71"/>
      <c r="E17" s="5"/>
      <c r="F17" s="5"/>
      <c r="G17" s="5"/>
      <c r="H17" s="5"/>
      <c r="I17" s="6" t="str">
        <f t="shared" si="0"/>
        <v>Manquen dades</v>
      </c>
      <c r="J17" s="6" t="str">
        <f t="shared" si="1"/>
        <v>Manquen dades</v>
      </c>
      <c r="K17" s="6" t="str">
        <f t="shared" si="2"/>
        <v>Manquen dades</v>
      </c>
    </row>
    <row r="18" spans="1:11" ht="30" customHeight="1">
      <c r="A18" s="4" t="s">
        <v>26</v>
      </c>
      <c r="B18" s="7"/>
      <c r="C18" s="7"/>
      <c r="D18" s="72"/>
      <c r="E18" s="7"/>
      <c r="F18" s="7"/>
      <c r="G18" s="7"/>
      <c r="H18" s="7"/>
      <c r="I18" s="8" t="str">
        <f t="shared" si="0"/>
        <v>Manquen dades</v>
      </c>
      <c r="J18" s="8" t="str">
        <f t="shared" si="1"/>
        <v>Manquen dades</v>
      </c>
      <c r="K18" s="8" t="str">
        <f t="shared" si="2"/>
        <v>Manquen dades</v>
      </c>
    </row>
    <row r="19" spans="1:11" ht="30" customHeight="1">
      <c r="A19" s="4" t="s">
        <v>27</v>
      </c>
      <c r="B19" s="5"/>
      <c r="C19" s="5"/>
      <c r="D19" s="71"/>
      <c r="E19" s="5"/>
      <c r="F19" s="5"/>
      <c r="G19" s="5"/>
      <c r="H19" s="5"/>
      <c r="I19" s="6" t="str">
        <f t="shared" si="0"/>
        <v>Manquen dades</v>
      </c>
      <c r="J19" s="6" t="str">
        <f t="shared" si="1"/>
        <v>Manquen dades</v>
      </c>
      <c r="K19" s="6" t="str">
        <f t="shared" si="2"/>
        <v>Manquen dades</v>
      </c>
    </row>
    <row r="20" spans="1:11" ht="30" customHeight="1">
      <c r="A20" s="4" t="s">
        <v>28</v>
      </c>
      <c r="B20" s="7"/>
      <c r="C20" s="7"/>
      <c r="D20" s="72"/>
      <c r="E20" s="7"/>
      <c r="F20" s="7"/>
      <c r="G20" s="7"/>
      <c r="H20" s="7"/>
      <c r="I20" s="8" t="str">
        <f t="shared" si="0"/>
        <v>Manquen dades</v>
      </c>
      <c r="J20" s="8" t="str">
        <f t="shared" si="1"/>
        <v>Manquen dades</v>
      </c>
      <c r="K20" s="8" t="str">
        <f t="shared" si="2"/>
        <v>Manquen dades</v>
      </c>
    </row>
    <row r="21" spans="1:11" ht="30" customHeight="1">
      <c r="A21" s="4" t="s">
        <v>29</v>
      </c>
      <c r="B21" s="5"/>
      <c r="C21" s="5"/>
      <c r="D21" s="71"/>
      <c r="E21" s="5"/>
      <c r="F21" s="5"/>
      <c r="G21" s="5"/>
      <c r="H21" s="5"/>
      <c r="I21" s="6" t="str">
        <f t="shared" si="0"/>
        <v>Manquen dades</v>
      </c>
      <c r="J21" s="6" t="str">
        <f t="shared" si="1"/>
        <v>Manquen dades</v>
      </c>
      <c r="K21" s="6" t="str">
        <f t="shared" si="2"/>
        <v>Manquen dades</v>
      </c>
    </row>
    <row r="22" spans="1:11" ht="30" customHeight="1">
      <c r="A22" s="4" t="s">
        <v>30</v>
      </c>
      <c r="B22" s="7"/>
      <c r="C22" s="7"/>
      <c r="D22" s="72"/>
      <c r="E22" s="7"/>
      <c r="F22" s="7"/>
      <c r="G22" s="7"/>
      <c r="H22" s="7"/>
      <c r="I22" s="8" t="str">
        <f t="shared" si="0"/>
        <v>Manquen dades</v>
      </c>
      <c r="J22" s="8" t="str">
        <f t="shared" si="1"/>
        <v>Manquen dades</v>
      </c>
      <c r="K22" s="8" t="str">
        <f t="shared" si="2"/>
        <v>Manquen dades</v>
      </c>
    </row>
    <row r="23" spans="1:11" ht="30" customHeight="1">
      <c r="A23" s="4" t="s">
        <v>31</v>
      </c>
      <c r="B23" s="5"/>
      <c r="C23" s="5"/>
      <c r="D23" s="71"/>
      <c r="E23" s="5"/>
      <c r="F23" s="5"/>
      <c r="G23" s="5"/>
      <c r="H23" s="5"/>
      <c r="I23" s="6" t="str">
        <f t="shared" si="0"/>
        <v>Manquen dades</v>
      </c>
      <c r="J23" s="6" t="str">
        <f t="shared" si="1"/>
        <v>Manquen dades</v>
      </c>
      <c r="K23" s="6" t="str">
        <f t="shared" si="2"/>
        <v>Manquen dades</v>
      </c>
    </row>
    <row r="24" spans="1:11" ht="30" customHeight="1">
      <c r="A24" s="4" t="s">
        <v>32</v>
      </c>
      <c r="B24" s="7"/>
      <c r="C24" s="7"/>
      <c r="D24" s="72"/>
      <c r="E24" s="7"/>
      <c r="F24" s="7"/>
      <c r="G24" s="7"/>
      <c r="H24" s="7"/>
      <c r="I24" s="8" t="str">
        <f t="shared" si="0"/>
        <v>Manquen dades</v>
      </c>
      <c r="J24" s="8" t="str">
        <f t="shared" si="1"/>
        <v>Manquen dades</v>
      </c>
      <c r="K24" s="8" t="str">
        <f t="shared" si="2"/>
        <v>Manquen dades</v>
      </c>
    </row>
    <row r="25" spans="1:11" ht="30" customHeight="1">
      <c r="A25" s="4" t="s">
        <v>33</v>
      </c>
      <c r="B25" s="5"/>
      <c r="C25" s="5"/>
      <c r="D25" s="71"/>
      <c r="E25" s="5"/>
      <c r="F25" s="5"/>
      <c r="G25" s="5"/>
      <c r="H25" s="5"/>
      <c r="I25" s="6" t="str">
        <f t="shared" si="0"/>
        <v>Manquen dades</v>
      </c>
      <c r="J25" s="6" t="str">
        <f t="shared" si="1"/>
        <v>Manquen dades</v>
      </c>
      <c r="K25" s="6" t="str">
        <f t="shared" si="2"/>
        <v>Manquen dades</v>
      </c>
    </row>
    <row r="26" spans="1:11" ht="30" customHeight="1">
      <c r="A26" s="4" t="s">
        <v>34</v>
      </c>
      <c r="B26" s="7"/>
      <c r="C26" s="7"/>
      <c r="D26" s="72"/>
      <c r="E26" s="7"/>
      <c r="F26" s="7"/>
      <c r="G26" s="7"/>
      <c r="H26" s="7"/>
      <c r="I26" s="8" t="str">
        <f t="shared" si="0"/>
        <v>Manquen dades</v>
      </c>
      <c r="J26" s="8" t="str">
        <f t="shared" si="1"/>
        <v>Manquen dades</v>
      </c>
      <c r="K26" s="8" t="str">
        <f t="shared" si="2"/>
        <v>Manquen dades</v>
      </c>
    </row>
    <row r="27" spans="1:11" ht="30" customHeight="1">
      <c r="A27" s="4" t="s">
        <v>35</v>
      </c>
      <c r="B27" s="5"/>
      <c r="C27" s="5"/>
      <c r="D27" s="71"/>
      <c r="E27" s="5"/>
      <c r="F27" s="5"/>
      <c r="G27" s="5"/>
      <c r="H27" s="5"/>
      <c r="I27" s="6" t="str">
        <f t="shared" si="0"/>
        <v>Manquen dades</v>
      </c>
      <c r="J27" s="6" t="str">
        <f t="shared" si="1"/>
        <v>Manquen dades</v>
      </c>
      <c r="K27" s="6" t="str">
        <f t="shared" si="2"/>
        <v>Manquen dades</v>
      </c>
    </row>
    <row r="28" spans="1:11" ht="30" customHeight="1">
      <c r="A28" s="4" t="s">
        <v>36</v>
      </c>
      <c r="B28" s="7"/>
      <c r="C28" s="7"/>
      <c r="D28" s="72"/>
      <c r="E28" s="7"/>
      <c r="F28" s="7"/>
      <c r="G28" s="7"/>
      <c r="H28" s="7"/>
      <c r="I28" s="8" t="str">
        <f t="shared" si="0"/>
        <v>Manquen dades</v>
      </c>
      <c r="J28" s="8" t="str">
        <f t="shared" si="1"/>
        <v>Manquen dades</v>
      </c>
      <c r="K28" s="8" t="str">
        <f t="shared" si="2"/>
        <v>Manquen dades</v>
      </c>
    </row>
    <row r="29" spans="1:11" ht="30" customHeight="1">
      <c r="A29" s="4" t="s">
        <v>37</v>
      </c>
      <c r="B29" s="5"/>
      <c r="C29" s="5"/>
      <c r="D29" s="71"/>
      <c r="E29" s="5"/>
      <c r="F29" s="5"/>
      <c r="G29" s="5"/>
      <c r="H29" s="5"/>
      <c r="I29" s="6" t="str">
        <f t="shared" si="0"/>
        <v>Manquen dades</v>
      </c>
      <c r="J29" s="6" t="str">
        <f t="shared" si="1"/>
        <v>Manquen dades</v>
      </c>
      <c r="K29" s="6" t="str">
        <f t="shared" si="2"/>
        <v>Manquen dades</v>
      </c>
    </row>
    <row r="30" spans="1:11" ht="30" customHeight="1">
      <c r="A30" s="4" t="s">
        <v>38</v>
      </c>
      <c r="B30" s="7"/>
      <c r="C30" s="7"/>
      <c r="D30" s="72"/>
      <c r="E30" s="7"/>
      <c r="F30" s="7"/>
      <c r="G30" s="7"/>
      <c r="H30" s="7"/>
      <c r="I30" s="8" t="str">
        <f t="shared" si="0"/>
        <v>Manquen dades</v>
      </c>
      <c r="J30" s="8" t="str">
        <f t="shared" si="1"/>
        <v>Manquen dades</v>
      </c>
      <c r="K30" s="8" t="str">
        <f t="shared" si="2"/>
        <v>Manquen dades</v>
      </c>
    </row>
    <row r="31" spans="1:11" ht="30" customHeight="1">
      <c r="A31" s="4" t="s">
        <v>39</v>
      </c>
      <c r="B31" s="5"/>
      <c r="C31" s="5"/>
      <c r="D31" s="71"/>
      <c r="E31" s="5"/>
      <c r="F31" s="5"/>
      <c r="G31" s="5"/>
      <c r="H31" s="5"/>
      <c r="I31" s="6" t="str">
        <f t="shared" si="0"/>
        <v>Manquen dades</v>
      </c>
      <c r="J31" s="6" t="str">
        <f t="shared" si="1"/>
        <v>Manquen dades</v>
      </c>
      <c r="K31" s="6" t="str">
        <f t="shared" si="2"/>
        <v>Manquen dades</v>
      </c>
    </row>
    <row r="32" spans="1:11" ht="30" customHeight="1">
      <c r="A32" s="4" t="s">
        <v>40</v>
      </c>
      <c r="B32" s="7"/>
      <c r="C32" s="7"/>
      <c r="D32" s="72"/>
      <c r="E32" s="7"/>
      <c r="F32" s="7"/>
      <c r="G32" s="7"/>
      <c r="H32" s="7"/>
      <c r="I32" s="8" t="str">
        <f t="shared" si="0"/>
        <v>Manquen dades</v>
      </c>
      <c r="J32" s="8" t="str">
        <f t="shared" si="1"/>
        <v>Manquen dades</v>
      </c>
      <c r="K32" s="8" t="str">
        <f t="shared" si="2"/>
        <v>Manquen dades</v>
      </c>
    </row>
    <row r="33" spans="1:11" ht="30" customHeight="1">
      <c r="A33" s="4" t="s">
        <v>41</v>
      </c>
      <c r="B33" s="5"/>
      <c r="C33" s="5"/>
      <c r="D33" s="71"/>
      <c r="E33" s="5"/>
      <c r="F33" s="5"/>
      <c r="G33" s="5"/>
      <c r="H33" s="5"/>
      <c r="I33" s="6" t="str">
        <f t="shared" si="0"/>
        <v>Manquen dades</v>
      </c>
      <c r="J33" s="6" t="str">
        <f t="shared" si="1"/>
        <v>Manquen dades</v>
      </c>
      <c r="K33" s="6" t="str">
        <f t="shared" si="2"/>
        <v>Manquen dades</v>
      </c>
    </row>
    <row r="34" spans="1:11" ht="30" customHeight="1">
      <c r="A34" s="4" t="s">
        <v>42</v>
      </c>
      <c r="B34" s="7"/>
      <c r="C34" s="7"/>
      <c r="D34" s="72"/>
      <c r="E34" s="7"/>
      <c r="F34" s="7"/>
      <c r="G34" s="7"/>
      <c r="H34" s="7"/>
      <c r="I34" s="8" t="str">
        <f t="shared" si="0"/>
        <v>Manquen dades</v>
      </c>
      <c r="J34" s="8" t="str">
        <f t="shared" si="1"/>
        <v>Manquen dades</v>
      </c>
      <c r="K34" s="8" t="str">
        <f t="shared" si="2"/>
        <v>Manquen dades</v>
      </c>
    </row>
    <row r="35" spans="1:11" ht="30" customHeight="1">
      <c r="A35" s="4" t="s">
        <v>43</v>
      </c>
      <c r="B35" s="5"/>
      <c r="C35" s="5"/>
      <c r="D35" s="71"/>
      <c r="E35" s="5"/>
      <c r="F35" s="5"/>
      <c r="G35" s="5"/>
      <c r="H35" s="5"/>
      <c r="I35" s="6" t="str">
        <f t="shared" si="0"/>
        <v>Manquen dades</v>
      </c>
      <c r="J35" s="6" t="str">
        <f t="shared" si="1"/>
        <v>Manquen dades</v>
      </c>
      <c r="K35" s="6" t="str">
        <f t="shared" si="2"/>
        <v>Manquen dades</v>
      </c>
    </row>
    <row r="36" spans="1:11" ht="30" customHeight="1">
      <c r="A36" s="4" t="s">
        <v>44</v>
      </c>
      <c r="B36" s="7"/>
      <c r="C36" s="7"/>
      <c r="D36" s="72"/>
      <c r="E36" s="7"/>
      <c r="F36" s="7"/>
      <c r="G36" s="7"/>
      <c r="H36" s="7"/>
      <c r="I36" s="8" t="str">
        <f t="shared" si="0"/>
        <v>Manquen dades</v>
      </c>
      <c r="J36" s="8" t="str">
        <f t="shared" si="1"/>
        <v>Manquen dades</v>
      </c>
      <c r="K36" s="8" t="str">
        <f t="shared" si="2"/>
        <v>Manquen dades</v>
      </c>
    </row>
    <row r="37" spans="1:11" ht="30" customHeight="1">
      <c r="A37" s="4" t="s">
        <v>45</v>
      </c>
      <c r="B37" s="5"/>
      <c r="C37" s="5"/>
      <c r="D37" s="71"/>
      <c r="E37" s="5"/>
      <c r="F37" s="5"/>
      <c r="G37" s="5"/>
      <c r="H37" s="5"/>
      <c r="I37" s="6" t="str">
        <f t="shared" si="0"/>
        <v>Manquen dades</v>
      </c>
      <c r="J37" s="6" t="str">
        <f t="shared" si="1"/>
        <v>Manquen dades</v>
      </c>
      <c r="K37" s="6" t="str">
        <f t="shared" si="2"/>
        <v>Manquen dades</v>
      </c>
    </row>
    <row r="38" spans="1:11" ht="30" customHeight="1">
      <c r="A38" s="4" t="s">
        <v>46</v>
      </c>
      <c r="B38" s="7"/>
      <c r="C38" s="7"/>
      <c r="D38" s="72"/>
      <c r="E38" s="7"/>
      <c r="F38" s="7"/>
      <c r="G38" s="7"/>
      <c r="H38" s="7"/>
      <c r="I38" s="8" t="str">
        <f t="shared" si="0"/>
        <v>Manquen dades</v>
      </c>
      <c r="J38" s="8" t="str">
        <f t="shared" si="1"/>
        <v>Manquen dades</v>
      </c>
      <c r="K38" s="8" t="str">
        <f t="shared" si="2"/>
        <v>Manquen dades</v>
      </c>
    </row>
    <row r="39" spans="1:11" ht="30" customHeight="1">
      <c r="A39" s="4" t="s">
        <v>47</v>
      </c>
      <c r="B39" s="5"/>
      <c r="C39" s="5"/>
      <c r="D39" s="71"/>
      <c r="E39" s="5"/>
      <c r="F39" s="5"/>
      <c r="G39" s="5"/>
      <c r="H39" s="5"/>
      <c r="I39" s="6" t="str">
        <f t="shared" si="0"/>
        <v>Manquen dades</v>
      </c>
      <c r="J39" s="6" t="str">
        <f t="shared" si="1"/>
        <v>Manquen dades</v>
      </c>
      <c r="K39" s="6" t="str">
        <f t="shared" si="2"/>
        <v>Manquen dades</v>
      </c>
    </row>
    <row r="40" spans="1:11" ht="30" customHeight="1">
      <c r="A40" s="4" t="s">
        <v>48</v>
      </c>
      <c r="B40" s="7"/>
      <c r="C40" s="7"/>
      <c r="D40" s="72"/>
      <c r="E40" s="7"/>
      <c r="F40" s="7"/>
      <c r="G40" s="7"/>
      <c r="H40" s="7"/>
      <c r="I40" s="8" t="str">
        <f t="shared" si="0"/>
        <v>Manquen dades</v>
      </c>
      <c r="J40" s="8" t="str">
        <f t="shared" si="1"/>
        <v>Manquen dades</v>
      </c>
      <c r="K40" s="8" t="str">
        <f t="shared" si="2"/>
        <v>Manquen dades</v>
      </c>
    </row>
    <row r="41" spans="1:11" ht="30" customHeight="1">
      <c r="A41" s="4" t="s">
        <v>49</v>
      </c>
      <c r="B41" s="5"/>
      <c r="C41" s="5"/>
      <c r="D41" s="71"/>
      <c r="E41" s="5"/>
      <c r="F41" s="5"/>
      <c r="G41" s="5"/>
      <c r="H41" s="5"/>
      <c r="I41" s="6" t="str">
        <f t="shared" ref="I41:I72" si="3">IFERROR(VLOOKUP($C41,Activitats,2,0),"Manquen dades")</f>
        <v>Manquen dades</v>
      </c>
      <c r="J41" s="6" t="str">
        <f t="shared" ref="J41:J72" si="4">IFERROR(VLOOKUP($C41,Activitats,3,0),"Manquen dades")</f>
        <v>Manquen dades</v>
      </c>
      <c r="K41" s="6" t="str">
        <f t="shared" ref="K41:K72" si="5">IFERROR(VLOOKUP($C41,Activitats,4,0),"Manquen dades")</f>
        <v>Manquen dades</v>
      </c>
    </row>
    <row r="42" spans="1:11" ht="30" customHeight="1">
      <c r="A42" s="4" t="s">
        <v>50</v>
      </c>
      <c r="B42" s="7"/>
      <c r="C42" s="7"/>
      <c r="D42" s="72"/>
      <c r="E42" s="7"/>
      <c r="F42" s="7"/>
      <c r="G42" s="7"/>
      <c r="H42" s="7"/>
      <c r="I42" s="8" t="str">
        <f t="shared" si="3"/>
        <v>Manquen dades</v>
      </c>
      <c r="J42" s="8" t="str">
        <f t="shared" si="4"/>
        <v>Manquen dades</v>
      </c>
      <c r="K42" s="8" t="str">
        <f t="shared" si="5"/>
        <v>Manquen dades</v>
      </c>
    </row>
    <row r="43" spans="1:11" ht="30" customHeight="1">
      <c r="A43" s="4" t="s">
        <v>51</v>
      </c>
      <c r="B43" s="5"/>
      <c r="C43" s="5"/>
      <c r="D43" s="71"/>
      <c r="E43" s="5"/>
      <c r="F43" s="5"/>
      <c r="G43" s="5"/>
      <c r="H43" s="5"/>
      <c r="I43" s="6" t="str">
        <f t="shared" si="3"/>
        <v>Manquen dades</v>
      </c>
      <c r="J43" s="6" t="str">
        <f t="shared" si="4"/>
        <v>Manquen dades</v>
      </c>
      <c r="K43" s="6" t="str">
        <f t="shared" si="5"/>
        <v>Manquen dades</v>
      </c>
    </row>
    <row r="44" spans="1:11" ht="30" customHeight="1">
      <c r="A44" s="4" t="s">
        <v>52</v>
      </c>
      <c r="B44" s="7"/>
      <c r="C44" s="7"/>
      <c r="D44" s="72"/>
      <c r="E44" s="7"/>
      <c r="F44" s="7"/>
      <c r="G44" s="7"/>
      <c r="H44" s="7"/>
      <c r="I44" s="8" t="str">
        <f t="shared" si="3"/>
        <v>Manquen dades</v>
      </c>
      <c r="J44" s="8" t="str">
        <f t="shared" si="4"/>
        <v>Manquen dades</v>
      </c>
      <c r="K44" s="8" t="str">
        <f t="shared" si="5"/>
        <v>Manquen dades</v>
      </c>
    </row>
    <row r="45" spans="1:11" ht="30" customHeight="1">
      <c r="A45" s="4" t="s">
        <v>54</v>
      </c>
      <c r="B45" s="5"/>
      <c r="C45" s="5"/>
      <c r="D45" s="71"/>
      <c r="E45" s="5"/>
      <c r="F45" s="5"/>
      <c r="G45" s="5"/>
      <c r="H45" s="5"/>
      <c r="I45" s="6" t="str">
        <f t="shared" si="3"/>
        <v>Manquen dades</v>
      </c>
      <c r="J45" s="6" t="str">
        <f t="shared" si="4"/>
        <v>Manquen dades</v>
      </c>
      <c r="K45" s="6" t="str">
        <f t="shared" si="5"/>
        <v>Manquen dades</v>
      </c>
    </row>
    <row r="46" spans="1:11" ht="30" customHeight="1">
      <c r="A46" s="4" t="s">
        <v>55</v>
      </c>
      <c r="B46" s="7"/>
      <c r="C46" s="7"/>
      <c r="D46" s="72"/>
      <c r="E46" s="7"/>
      <c r="F46" s="7"/>
      <c r="G46" s="7"/>
      <c r="H46" s="7"/>
      <c r="I46" s="8" t="str">
        <f t="shared" si="3"/>
        <v>Manquen dades</v>
      </c>
      <c r="J46" s="8" t="str">
        <f t="shared" si="4"/>
        <v>Manquen dades</v>
      </c>
      <c r="K46" s="8" t="str">
        <f t="shared" si="5"/>
        <v>Manquen dades</v>
      </c>
    </row>
    <row r="47" spans="1:11" ht="30" customHeight="1">
      <c r="A47" s="4" t="s">
        <v>56</v>
      </c>
      <c r="B47" s="5"/>
      <c r="C47" s="5"/>
      <c r="D47" s="71"/>
      <c r="E47" s="5"/>
      <c r="F47" s="5"/>
      <c r="G47" s="5"/>
      <c r="H47" s="5"/>
      <c r="I47" s="6" t="str">
        <f t="shared" si="3"/>
        <v>Manquen dades</v>
      </c>
      <c r="J47" s="6" t="str">
        <f t="shared" si="4"/>
        <v>Manquen dades</v>
      </c>
      <c r="K47" s="6" t="str">
        <f t="shared" si="5"/>
        <v>Manquen dades</v>
      </c>
    </row>
    <row r="48" spans="1:11" ht="30" customHeight="1">
      <c r="A48" s="4" t="s">
        <v>57</v>
      </c>
      <c r="B48" s="7"/>
      <c r="C48" s="7"/>
      <c r="D48" s="72"/>
      <c r="E48" s="7"/>
      <c r="F48" s="7"/>
      <c r="G48" s="7"/>
      <c r="H48" s="7"/>
      <c r="I48" s="8" t="str">
        <f t="shared" si="3"/>
        <v>Manquen dades</v>
      </c>
      <c r="J48" s="8" t="str">
        <f t="shared" si="4"/>
        <v>Manquen dades</v>
      </c>
      <c r="K48" s="8" t="str">
        <f t="shared" si="5"/>
        <v>Manquen dades</v>
      </c>
    </row>
    <row r="49" spans="1:11" ht="30" customHeight="1">
      <c r="A49" s="4" t="s">
        <v>58</v>
      </c>
      <c r="B49" s="5"/>
      <c r="C49" s="5"/>
      <c r="D49" s="71"/>
      <c r="E49" s="5"/>
      <c r="F49" s="5"/>
      <c r="G49" s="5"/>
      <c r="H49" s="5"/>
      <c r="I49" s="6" t="str">
        <f t="shared" si="3"/>
        <v>Manquen dades</v>
      </c>
      <c r="J49" s="6" t="str">
        <f t="shared" si="4"/>
        <v>Manquen dades</v>
      </c>
      <c r="K49" s="6" t="str">
        <f t="shared" si="5"/>
        <v>Manquen dades</v>
      </c>
    </row>
    <row r="50" spans="1:11" ht="30" customHeight="1">
      <c r="A50" s="4" t="s">
        <v>59</v>
      </c>
      <c r="B50" s="7"/>
      <c r="C50" s="7"/>
      <c r="D50" s="72"/>
      <c r="E50" s="7"/>
      <c r="F50" s="7"/>
      <c r="G50" s="7"/>
      <c r="H50" s="7"/>
      <c r="I50" s="8" t="str">
        <f t="shared" si="3"/>
        <v>Manquen dades</v>
      </c>
      <c r="J50" s="8" t="str">
        <f t="shared" si="4"/>
        <v>Manquen dades</v>
      </c>
      <c r="K50" s="8" t="str">
        <f t="shared" si="5"/>
        <v>Manquen dades</v>
      </c>
    </row>
    <row r="51" spans="1:11" ht="30" customHeight="1">
      <c r="A51" s="4" t="s">
        <v>60</v>
      </c>
      <c r="B51" s="5"/>
      <c r="C51" s="5"/>
      <c r="D51" s="71"/>
      <c r="E51" s="5"/>
      <c r="F51" s="5"/>
      <c r="G51" s="5"/>
      <c r="H51" s="5"/>
      <c r="I51" s="6" t="str">
        <f t="shared" si="3"/>
        <v>Manquen dades</v>
      </c>
      <c r="J51" s="6" t="str">
        <f t="shared" si="4"/>
        <v>Manquen dades</v>
      </c>
      <c r="K51" s="6" t="str">
        <f t="shared" si="5"/>
        <v>Manquen dades</v>
      </c>
    </row>
    <row r="52" spans="1:11" ht="30" customHeight="1">
      <c r="A52" s="4" t="s">
        <v>61</v>
      </c>
      <c r="B52" s="7"/>
      <c r="C52" s="7"/>
      <c r="D52" s="72"/>
      <c r="E52" s="7"/>
      <c r="F52" s="7"/>
      <c r="G52" s="7"/>
      <c r="H52" s="7"/>
      <c r="I52" s="8" t="str">
        <f t="shared" si="3"/>
        <v>Manquen dades</v>
      </c>
      <c r="J52" s="8" t="str">
        <f t="shared" si="4"/>
        <v>Manquen dades</v>
      </c>
      <c r="K52" s="8" t="str">
        <f t="shared" si="5"/>
        <v>Manquen dades</v>
      </c>
    </row>
    <row r="53" spans="1:11" ht="30" customHeight="1">
      <c r="A53" s="4" t="s">
        <v>62</v>
      </c>
      <c r="B53" s="5"/>
      <c r="C53" s="5"/>
      <c r="D53" s="71"/>
      <c r="E53" s="5"/>
      <c r="F53" s="5"/>
      <c r="G53" s="5"/>
      <c r="H53" s="5"/>
      <c r="I53" s="6" t="str">
        <f t="shared" si="3"/>
        <v>Manquen dades</v>
      </c>
      <c r="J53" s="6" t="str">
        <f t="shared" si="4"/>
        <v>Manquen dades</v>
      </c>
      <c r="K53" s="6" t="str">
        <f t="shared" si="5"/>
        <v>Manquen dades</v>
      </c>
    </row>
    <row r="54" spans="1:11" ht="30" customHeight="1">
      <c r="A54" s="4" t="s">
        <v>63</v>
      </c>
      <c r="B54" s="7"/>
      <c r="C54" s="7"/>
      <c r="D54" s="72"/>
      <c r="E54" s="7"/>
      <c r="F54" s="7"/>
      <c r="G54" s="7"/>
      <c r="H54" s="7"/>
      <c r="I54" s="8" t="str">
        <f t="shared" si="3"/>
        <v>Manquen dades</v>
      </c>
      <c r="J54" s="8" t="str">
        <f t="shared" si="4"/>
        <v>Manquen dades</v>
      </c>
      <c r="K54" s="8" t="str">
        <f t="shared" si="5"/>
        <v>Manquen dades</v>
      </c>
    </row>
    <row r="55" spans="1:11" ht="30" customHeight="1">
      <c r="A55" s="4" t="s">
        <v>64</v>
      </c>
      <c r="B55" s="5"/>
      <c r="C55" s="5"/>
      <c r="D55" s="71"/>
      <c r="E55" s="5"/>
      <c r="F55" s="5"/>
      <c r="G55" s="5"/>
      <c r="H55" s="5"/>
      <c r="I55" s="6" t="str">
        <f t="shared" si="3"/>
        <v>Manquen dades</v>
      </c>
      <c r="J55" s="6" t="str">
        <f t="shared" si="4"/>
        <v>Manquen dades</v>
      </c>
      <c r="K55" s="6" t="str">
        <f t="shared" si="5"/>
        <v>Manquen dades</v>
      </c>
    </row>
    <row r="56" spans="1:11" ht="30" customHeight="1">
      <c r="A56" s="4" t="s">
        <v>65</v>
      </c>
      <c r="B56" s="7"/>
      <c r="C56" s="7"/>
      <c r="D56" s="72"/>
      <c r="E56" s="7"/>
      <c r="F56" s="7"/>
      <c r="G56" s="7"/>
      <c r="H56" s="7"/>
      <c r="I56" s="8" t="str">
        <f t="shared" si="3"/>
        <v>Manquen dades</v>
      </c>
      <c r="J56" s="8" t="str">
        <f t="shared" si="4"/>
        <v>Manquen dades</v>
      </c>
      <c r="K56" s="8" t="str">
        <f t="shared" si="5"/>
        <v>Manquen dades</v>
      </c>
    </row>
    <row r="57" spans="1:11" ht="30" customHeight="1">
      <c r="A57" s="4" t="s">
        <v>66</v>
      </c>
      <c r="B57" s="5"/>
      <c r="C57" s="5"/>
      <c r="D57" s="71"/>
      <c r="E57" s="5"/>
      <c r="F57" s="5"/>
      <c r="G57" s="5"/>
      <c r="H57" s="5"/>
      <c r="I57" s="6" t="str">
        <f t="shared" si="3"/>
        <v>Manquen dades</v>
      </c>
      <c r="J57" s="6" t="str">
        <f t="shared" si="4"/>
        <v>Manquen dades</v>
      </c>
      <c r="K57" s="6" t="str">
        <f t="shared" si="5"/>
        <v>Manquen dades</v>
      </c>
    </row>
    <row r="58" spans="1:11" ht="30" customHeight="1">
      <c r="A58" s="4" t="s">
        <v>67</v>
      </c>
      <c r="B58" s="7"/>
      <c r="C58" s="7"/>
      <c r="D58" s="72"/>
      <c r="E58" s="7"/>
      <c r="F58" s="7"/>
      <c r="G58" s="7"/>
      <c r="H58" s="7"/>
      <c r="I58" s="8" t="str">
        <f t="shared" si="3"/>
        <v>Manquen dades</v>
      </c>
      <c r="J58" s="8" t="str">
        <f t="shared" si="4"/>
        <v>Manquen dades</v>
      </c>
      <c r="K58" s="8" t="str">
        <f t="shared" si="5"/>
        <v>Manquen dades</v>
      </c>
    </row>
    <row r="59" spans="1:11" ht="30" customHeight="1">
      <c r="A59" s="4" t="s">
        <v>68</v>
      </c>
      <c r="B59" s="5"/>
      <c r="C59" s="5"/>
      <c r="D59" s="71"/>
      <c r="E59" s="5"/>
      <c r="F59" s="5"/>
      <c r="G59" s="5"/>
      <c r="H59" s="5"/>
      <c r="I59" s="6" t="str">
        <f t="shared" si="3"/>
        <v>Manquen dades</v>
      </c>
      <c r="J59" s="6" t="str">
        <f t="shared" si="4"/>
        <v>Manquen dades</v>
      </c>
      <c r="K59" s="6" t="str">
        <f t="shared" si="5"/>
        <v>Manquen dades</v>
      </c>
    </row>
    <row r="60" spans="1:11" ht="30" customHeight="1">
      <c r="A60" s="4" t="s">
        <v>69</v>
      </c>
      <c r="B60" s="7"/>
      <c r="C60" s="7"/>
      <c r="D60" s="72"/>
      <c r="E60" s="7"/>
      <c r="F60" s="7"/>
      <c r="G60" s="7"/>
      <c r="H60" s="7"/>
      <c r="I60" s="8" t="str">
        <f t="shared" si="3"/>
        <v>Manquen dades</v>
      </c>
      <c r="J60" s="8" t="str">
        <f t="shared" si="4"/>
        <v>Manquen dades</v>
      </c>
      <c r="K60" s="8" t="str">
        <f t="shared" si="5"/>
        <v>Manquen dades</v>
      </c>
    </row>
    <row r="61" spans="1:11" ht="30" customHeight="1">
      <c r="A61" s="4" t="s">
        <v>70</v>
      </c>
      <c r="B61" s="5"/>
      <c r="C61" s="5"/>
      <c r="D61" s="71"/>
      <c r="E61" s="5"/>
      <c r="F61" s="5"/>
      <c r="G61" s="5"/>
      <c r="H61" s="5"/>
      <c r="I61" s="6" t="str">
        <f t="shared" si="3"/>
        <v>Manquen dades</v>
      </c>
      <c r="J61" s="6" t="str">
        <f t="shared" si="4"/>
        <v>Manquen dades</v>
      </c>
      <c r="K61" s="6" t="str">
        <f t="shared" si="5"/>
        <v>Manquen dades</v>
      </c>
    </row>
    <row r="62" spans="1:11" ht="30" customHeight="1">
      <c r="A62" s="4" t="s">
        <v>71</v>
      </c>
      <c r="B62" s="7"/>
      <c r="C62" s="7"/>
      <c r="D62" s="72"/>
      <c r="E62" s="7"/>
      <c r="F62" s="7"/>
      <c r="G62" s="7"/>
      <c r="H62" s="7"/>
      <c r="I62" s="8" t="str">
        <f t="shared" si="3"/>
        <v>Manquen dades</v>
      </c>
      <c r="J62" s="8" t="str">
        <f t="shared" si="4"/>
        <v>Manquen dades</v>
      </c>
      <c r="K62" s="8" t="str">
        <f t="shared" si="5"/>
        <v>Manquen dades</v>
      </c>
    </row>
    <row r="63" spans="1:11" ht="30" customHeight="1">
      <c r="A63" s="4" t="s">
        <v>72</v>
      </c>
      <c r="B63" s="5"/>
      <c r="C63" s="5"/>
      <c r="D63" s="71"/>
      <c r="E63" s="5"/>
      <c r="F63" s="5"/>
      <c r="G63" s="5"/>
      <c r="H63" s="5"/>
      <c r="I63" s="6" t="str">
        <f t="shared" si="3"/>
        <v>Manquen dades</v>
      </c>
      <c r="J63" s="6" t="str">
        <f t="shared" si="4"/>
        <v>Manquen dades</v>
      </c>
      <c r="K63" s="6" t="str">
        <f t="shared" si="5"/>
        <v>Manquen dades</v>
      </c>
    </row>
    <row r="64" spans="1:11" ht="30" customHeight="1">
      <c r="A64" s="4" t="s">
        <v>73</v>
      </c>
      <c r="B64" s="7"/>
      <c r="C64" s="7"/>
      <c r="D64" s="72"/>
      <c r="E64" s="7"/>
      <c r="F64" s="7"/>
      <c r="G64" s="7"/>
      <c r="H64" s="7"/>
      <c r="I64" s="8" t="str">
        <f t="shared" si="3"/>
        <v>Manquen dades</v>
      </c>
      <c r="J64" s="8" t="str">
        <f t="shared" si="4"/>
        <v>Manquen dades</v>
      </c>
      <c r="K64" s="8" t="str">
        <f t="shared" si="5"/>
        <v>Manquen dades</v>
      </c>
    </row>
    <row r="65" spans="1:11" ht="30" customHeight="1">
      <c r="A65" s="4" t="s">
        <v>74</v>
      </c>
      <c r="B65" s="5"/>
      <c r="C65" s="5"/>
      <c r="D65" s="71"/>
      <c r="E65" s="5"/>
      <c r="F65" s="5"/>
      <c r="G65" s="5"/>
      <c r="H65" s="5"/>
      <c r="I65" s="6" t="str">
        <f t="shared" si="3"/>
        <v>Manquen dades</v>
      </c>
      <c r="J65" s="6" t="str">
        <f t="shared" si="4"/>
        <v>Manquen dades</v>
      </c>
      <c r="K65" s="6" t="str">
        <f t="shared" si="5"/>
        <v>Manquen dades</v>
      </c>
    </row>
    <row r="66" spans="1:11" ht="30" customHeight="1">
      <c r="A66" s="4" t="s">
        <v>75</v>
      </c>
      <c r="B66" s="7"/>
      <c r="C66" s="7"/>
      <c r="D66" s="72"/>
      <c r="E66" s="7"/>
      <c r="F66" s="7"/>
      <c r="G66" s="7"/>
      <c r="H66" s="7"/>
      <c r="I66" s="8" t="str">
        <f t="shared" si="3"/>
        <v>Manquen dades</v>
      </c>
      <c r="J66" s="8" t="str">
        <f t="shared" si="4"/>
        <v>Manquen dades</v>
      </c>
      <c r="K66" s="8" t="str">
        <f t="shared" si="5"/>
        <v>Manquen dades</v>
      </c>
    </row>
    <row r="67" spans="1:11" ht="30" customHeight="1">
      <c r="A67" s="4" t="s">
        <v>76</v>
      </c>
      <c r="B67" s="5"/>
      <c r="C67" s="5"/>
      <c r="D67" s="71"/>
      <c r="E67" s="5"/>
      <c r="F67" s="5"/>
      <c r="G67" s="5"/>
      <c r="H67" s="5"/>
      <c r="I67" s="6" t="str">
        <f t="shared" si="3"/>
        <v>Manquen dades</v>
      </c>
      <c r="J67" s="6" t="str">
        <f t="shared" si="4"/>
        <v>Manquen dades</v>
      </c>
      <c r="K67" s="6" t="str">
        <f t="shared" si="5"/>
        <v>Manquen dades</v>
      </c>
    </row>
    <row r="68" spans="1:11" ht="30" customHeight="1">
      <c r="A68" s="4" t="s">
        <v>77</v>
      </c>
      <c r="B68" s="7"/>
      <c r="C68" s="7"/>
      <c r="D68" s="72"/>
      <c r="E68" s="7"/>
      <c r="F68" s="7"/>
      <c r="G68" s="7"/>
      <c r="H68" s="7"/>
      <c r="I68" s="8" t="str">
        <f t="shared" si="3"/>
        <v>Manquen dades</v>
      </c>
      <c r="J68" s="8" t="str">
        <f t="shared" si="4"/>
        <v>Manquen dades</v>
      </c>
      <c r="K68" s="8" t="str">
        <f t="shared" si="5"/>
        <v>Manquen dades</v>
      </c>
    </row>
    <row r="69" spans="1:11" ht="30" customHeight="1">
      <c r="A69" s="4" t="s">
        <v>78</v>
      </c>
      <c r="B69" s="5"/>
      <c r="C69" s="5"/>
      <c r="D69" s="71"/>
      <c r="E69" s="5"/>
      <c r="F69" s="5"/>
      <c r="G69" s="5"/>
      <c r="H69" s="5"/>
      <c r="I69" s="6" t="str">
        <f t="shared" si="3"/>
        <v>Manquen dades</v>
      </c>
      <c r="J69" s="6" t="str">
        <f t="shared" si="4"/>
        <v>Manquen dades</v>
      </c>
      <c r="K69" s="6" t="str">
        <f t="shared" si="5"/>
        <v>Manquen dades</v>
      </c>
    </row>
    <row r="70" spans="1:11" ht="30" customHeight="1">
      <c r="A70" s="4" t="s">
        <v>79</v>
      </c>
      <c r="B70" s="7"/>
      <c r="C70" s="7"/>
      <c r="D70" s="72"/>
      <c r="E70" s="7"/>
      <c r="F70" s="7"/>
      <c r="G70" s="7"/>
      <c r="H70" s="7"/>
      <c r="I70" s="8" t="str">
        <f t="shared" si="3"/>
        <v>Manquen dades</v>
      </c>
      <c r="J70" s="8" t="str">
        <f t="shared" si="4"/>
        <v>Manquen dades</v>
      </c>
      <c r="K70" s="8" t="str">
        <f t="shared" si="5"/>
        <v>Manquen dades</v>
      </c>
    </row>
    <row r="71" spans="1:11" ht="30" customHeight="1">
      <c r="A71" s="4" t="s">
        <v>80</v>
      </c>
      <c r="B71" s="5"/>
      <c r="C71" s="5"/>
      <c r="D71" s="71"/>
      <c r="E71" s="5"/>
      <c r="F71" s="5"/>
      <c r="G71" s="5"/>
      <c r="H71" s="5"/>
      <c r="I71" s="6" t="str">
        <f t="shared" si="3"/>
        <v>Manquen dades</v>
      </c>
      <c r="J71" s="6" t="str">
        <f t="shared" si="4"/>
        <v>Manquen dades</v>
      </c>
      <c r="K71" s="6" t="str">
        <f t="shared" si="5"/>
        <v>Manquen dades</v>
      </c>
    </row>
    <row r="72" spans="1:11" ht="30" customHeight="1">
      <c r="A72" s="4" t="s">
        <v>81</v>
      </c>
      <c r="B72" s="7"/>
      <c r="C72" s="7"/>
      <c r="D72" s="72"/>
      <c r="E72" s="7"/>
      <c r="F72" s="7"/>
      <c r="G72" s="7"/>
      <c r="H72" s="7"/>
      <c r="I72" s="8" t="str">
        <f t="shared" si="3"/>
        <v>Manquen dades</v>
      </c>
      <c r="J72" s="8" t="str">
        <f t="shared" si="4"/>
        <v>Manquen dades</v>
      </c>
      <c r="K72" s="8" t="str">
        <f t="shared" si="5"/>
        <v>Manquen dades</v>
      </c>
    </row>
    <row r="73" spans="1:11" ht="30" customHeight="1">
      <c r="A73" s="4" t="s">
        <v>82</v>
      </c>
      <c r="B73" s="5"/>
      <c r="C73" s="5"/>
      <c r="D73" s="71"/>
      <c r="E73" s="5"/>
      <c r="F73" s="5"/>
      <c r="G73" s="5"/>
      <c r="H73" s="5"/>
      <c r="I73" s="6" t="str">
        <f t="shared" ref="I73:I108" si="6">IFERROR(VLOOKUP($C73,Activitats,2,0),"Manquen dades")</f>
        <v>Manquen dades</v>
      </c>
      <c r="J73" s="6" t="str">
        <f t="shared" ref="J73:J108" si="7">IFERROR(VLOOKUP($C73,Activitats,3,0),"Manquen dades")</f>
        <v>Manquen dades</v>
      </c>
      <c r="K73" s="6" t="str">
        <f t="shared" ref="K73:K108" si="8">IFERROR(VLOOKUP($C73,Activitats,4,0),"Manquen dades")</f>
        <v>Manquen dades</v>
      </c>
    </row>
    <row r="74" spans="1:11" ht="30" customHeight="1">
      <c r="A74" s="4" t="s">
        <v>83</v>
      </c>
      <c r="B74" s="7"/>
      <c r="C74" s="7"/>
      <c r="D74" s="72"/>
      <c r="E74" s="7"/>
      <c r="F74" s="7"/>
      <c r="G74" s="7"/>
      <c r="H74" s="7"/>
      <c r="I74" s="8" t="str">
        <f t="shared" si="6"/>
        <v>Manquen dades</v>
      </c>
      <c r="J74" s="8" t="str">
        <f t="shared" si="7"/>
        <v>Manquen dades</v>
      </c>
      <c r="K74" s="8" t="str">
        <f t="shared" si="8"/>
        <v>Manquen dades</v>
      </c>
    </row>
    <row r="75" spans="1:11" ht="30" customHeight="1">
      <c r="A75" s="4" t="s">
        <v>84</v>
      </c>
      <c r="B75" s="5"/>
      <c r="C75" s="5"/>
      <c r="D75" s="71"/>
      <c r="E75" s="5"/>
      <c r="F75" s="5"/>
      <c r="G75" s="5"/>
      <c r="H75" s="5"/>
      <c r="I75" s="6" t="str">
        <f t="shared" si="6"/>
        <v>Manquen dades</v>
      </c>
      <c r="J75" s="6" t="str">
        <f t="shared" si="7"/>
        <v>Manquen dades</v>
      </c>
      <c r="K75" s="6" t="str">
        <f t="shared" si="8"/>
        <v>Manquen dades</v>
      </c>
    </row>
    <row r="76" spans="1:11" ht="30" customHeight="1">
      <c r="A76" s="4" t="s">
        <v>85</v>
      </c>
      <c r="B76" s="7"/>
      <c r="C76" s="7"/>
      <c r="D76" s="72"/>
      <c r="E76" s="7"/>
      <c r="F76" s="7"/>
      <c r="G76" s="7"/>
      <c r="H76" s="7"/>
      <c r="I76" s="8" t="str">
        <f t="shared" si="6"/>
        <v>Manquen dades</v>
      </c>
      <c r="J76" s="8" t="str">
        <f t="shared" si="7"/>
        <v>Manquen dades</v>
      </c>
      <c r="K76" s="8" t="str">
        <f t="shared" si="8"/>
        <v>Manquen dades</v>
      </c>
    </row>
    <row r="77" spans="1:11" ht="30" customHeight="1">
      <c r="A77" s="4" t="s">
        <v>86</v>
      </c>
      <c r="B77" s="5"/>
      <c r="C77" s="5"/>
      <c r="D77" s="71"/>
      <c r="E77" s="5"/>
      <c r="F77" s="5"/>
      <c r="G77" s="5"/>
      <c r="H77" s="5"/>
      <c r="I77" s="6" t="str">
        <f t="shared" si="6"/>
        <v>Manquen dades</v>
      </c>
      <c r="J77" s="6" t="str">
        <f t="shared" si="7"/>
        <v>Manquen dades</v>
      </c>
      <c r="K77" s="6" t="str">
        <f t="shared" si="8"/>
        <v>Manquen dades</v>
      </c>
    </row>
    <row r="78" spans="1:11" ht="30" customHeight="1">
      <c r="A78" s="4" t="s">
        <v>87</v>
      </c>
      <c r="B78" s="7"/>
      <c r="C78" s="7"/>
      <c r="D78" s="72"/>
      <c r="E78" s="7"/>
      <c r="F78" s="7"/>
      <c r="G78" s="7"/>
      <c r="H78" s="7"/>
      <c r="I78" s="8" t="str">
        <f t="shared" si="6"/>
        <v>Manquen dades</v>
      </c>
      <c r="J78" s="8" t="str">
        <f t="shared" si="7"/>
        <v>Manquen dades</v>
      </c>
      <c r="K78" s="8" t="str">
        <f t="shared" si="8"/>
        <v>Manquen dades</v>
      </c>
    </row>
    <row r="79" spans="1:11" ht="30" customHeight="1">
      <c r="A79" s="4" t="s">
        <v>88</v>
      </c>
      <c r="B79" s="5"/>
      <c r="C79" s="5"/>
      <c r="D79" s="71"/>
      <c r="E79" s="5"/>
      <c r="F79" s="5"/>
      <c r="G79" s="5"/>
      <c r="H79" s="5"/>
      <c r="I79" s="6" t="str">
        <f t="shared" si="6"/>
        <v>Manquen dades</v>
      </c>
      <c r="J79" s="6" t="str">
        <f t="shared" si="7"/>
        <v>Manquen dades</v>
      </c>
      <c r="K79" s="6" t="str">
        <f t="shared" si="8"/>
        <v>Manquen dades</v>
      </c>
    </row>
    <row r="80" spans="1:11" ht="30" customHeight="1">
      <c r="A80" s="4" t="s">
        <v>89</v>
      </c>
      <c r="B80" s="7"/>
      <c r="C80" s="7"/>
      <c r="D80" s="72"/>
      <c r="E80" s="7"/>
      <c r="F80" s="7"/>
      <c r="G80" s="7"/>
      <c r="H80" s="7"/>
      <c r="I80" s="8" t="str">
        <f t="shared" si="6"/>
        <v>Manquen dades</v>
      </c>
      <c r="J80" s="8" t="str">
        <f t="shared" si="7"/>
        <v>Manquen dades</v>
      </c>
      <c r="K80" s="8" t="str">
        <f t="shared" si="8"/>
        <v>Manquen dades</v>
      </c>
    </row>
    <row r="81" spans="1:11" ht="30" customHeight="1">
      <c r="A81" s="4" t="s">
        <v>90</v>
      </c>
      <c r="B81" s="5"/>
      <c r="C81" s="5"/>
      <c r="D81" s="71"/>
      <c r="E81" s="5"/>
      <c r="F81" s="5"/>
      <c r="G81" s="5"/>
      <c r="H81" s="5"/>
      <c r="I81" s="6" t="str">
        <f t="shared" si="6"/>
        <v>Manquen dades</v>
      </c>
      <c r="J81" s="6" t="str">
        <f t="shared" si="7"/>
        <v>Manquen dades</v>
      </c>
      <c r="K81" s="6" t="str">
        <f t="shared" si="8"/>
        <v>Manquen dades</v>
      </c>
    </row>
    <row r="82" spans="1:11" ht="30" customHeight="1">
      <c r="A82" s="4" t="s">
        <v>91</v>
      </c>
      <c r="B82" s="7"/>
      <c r="C82" s="7"/>
      <c r="D82" s="72"/>
      <c r="E82" s="7"/>
      <c r="F82" s="7"/>
      <c r="G82" s="7"/>
      <c r="H82" s="7"/>
      <c r="I82" s="8" t="str">
        <f t="shared" si="6"/>
        <v>Manquen dades</v>
      </c>
      <c r="J82" s="8" t="str">
        <f t="shared" si="7"/>
        <v>Manquen dades</v>
      </c>
      <c r="K82" s="8" t="str">
        <f t="shared" si="8"/>
        <v>Manquen dades</v>
      </c>
    </row>
    <row r="83" spans="1:11" ht="30" customHeight="1">
      <c r="A83" s="4" t="s">
        <v>92</v>
      </c>
      <c r="B83" s="5"/>
      <c r="C83" s="5"/>
      <c r="D83" s="71"/>
      <c r="E83" s="5"/>
      <c r="F83" s="5"/>
      <c r="G83" s="5"/>
      <c r="H83" s="5"/>
      <c r="I83" s="6" t="str">
        <f t="shared" si="6"/>
        <v>Manquen dades</v>
      </c>
      <c r="J83" s="6" t="str">
        <f t="shared" si="7"/>
        <v>Manquen dades</v>
      </c>
      <c r="K83" s="6" t="str">
        <f t="shared" si="8"/>
        <v>Manquen dades</v>
      </c>
    </row>
    <row r="84" spans="1:11" ht="30" customHeight="1">
      <c r="A84" s="4" t="s">
        <v>93</v>
      </c>
      <c r="B84" s="7"/>
      <c r="C84" s="7"/>
      <c r="D84" s="72"/>
      <c r="E84" s="7"/>
      <c r="F84" s="7"/>
      <c r="G84" s="7"/>
      <c r="H84" s="7"/>
      <c r="I84" s="8" t="str">
        <f t="shared" si="6"/>
        <v>Manquen dades</v>
      </c>
      <c r="J84" s="8" t="str">
        <f t="shared" si="7"/>
        <v>Manquen dades</v>
      </c>
      <c r="K84" s="8" t="str">
        <f t="shared" si="8"/>
        <v>Manquen dades</v>
      </c>
    </row>
    <row r="85" spans="1:11" ht="30" customHeight="1">
      <c r="A85" s="4" t="s">
        <v>94</v>
      </c>
      <c r="B85" s="5"/>
      <c r="C85" s="5"/>
      <c r="D85" s="71"/>
      <c r="E85" s="5"/>
      <c r="F85" s="5"/>
      <c r="G85" s="5"/>
      <c r="H85" s="5"/>
      <c r="I85" s="6" t="str">
        <f t="shared" si="6"/>
        <v>Manquen dades</v>
      </c>
      <c r="J85" s="6" t="str">
        <f t="shared" si="7"/>
        <v>Manquen dades</v>
      </c>
      <c r="K85" s="6" t="str">
        <f t="shared" si="8"/>
        <v>Manquen dades</v>
      </c>
    </row>
    <row r="86" spans="1:11" ht="30" customHeight="1">
      <c r="A86" s="4" t="s">
        <v>95</v>
      </c>
      <c r="B86" s="7"/>
      <c r="C86" s="7"/>
      <c r="D86" s="72"/>
      <c r="E86" s="7"/>
      <c r="F86" s="7"/>
      <c r="G86" s="7"/>
      <c r="H86" s="7"/>
      <c r="I86" s="8" t="str">
        <f t="shared" si="6"/>
        <v>Manquen dades</v>
      </c>
      <c r="J86" s="8" t="str">
        <f t="shared" si="7"/>
        <v>Manquen dades</v>
      </c>
      <c r="K86" s="8" t="str">
        <f t="shared" si="8"/>
        <v>Manquen dades</v>
      </c>
    </row>
    <row r="87" spans="1:11" ht="30" customHeight="1">
      <c r="A87" s="4" t="s">
        <v>96</v>
      </c>
      <c r="B87" s="5"/>
      <c r="C87" s="5"/>
      <c r="D87" s="71"/>
      <c r="E87" s="5"/>
      <c r="F87" s="5"/>
      <c r="G87" s="5"/>
      <c r="H87" s="5"/>
      <c r="I87" s="6" t="str">
        <f t="shared" si="6"/>
        <v>Manquen dades</v>
      </c>
      <c r="J87" s="6" t="str">
        <f t="shared" si="7"/>
        <v>Manquen dades</v>
      </c>
      <c r="K87" s="6" t="str">
        <f t="shared" si="8"/>
        <v>Manquen dades</v>
      </c>
    </row>
    <row r="88" spans="1:11" ht="30" customHeight="1">
      <c r="A88" s="4" t="s">
        <v>97</v>
      </c>
      <c r="B88" s="7"/>
      <c r="C88" s="7"/>
      <c r="D88" s="72"/>
      <c r="E88" s="7"/>
      <c r="F88" s="7"/>
      <c r="G88" s="7"/>
      <c r="H88" s="7"/>
      <c r="I88" s="8" t="str">
        <f t="shared" si="6"/>
        <v>Manquen dades</v>
      </c>
      <c r="J88" s="8" t="str">
        <f t="shared" si="7"/>
        <v>Manquen dades</v>
      </c>
      <c r="K88" s="8" t="str">
        <f t="shared" si="8"/>
        <v>Manquen dades</v>
      </c>
    </row>
    <row r="89" spans="1:11" ht="30" customHeight="1">
      <c r="A89" s="4" t="s">
        <v>98</v>
      </c>
      <c r="B89" s="5"/>
      <c r="C89" s="5"/>
      <c r="D89" s="71"/>
      <c r="E89" s="5"/>
      <c r="F89" s="5"/>
      <c r="G89" s="5"/>
      <c r="H89" s="5"/>
      <c r="I89" s="6" t="str">
        <f t="shared" si="6"/>
        <v>Manquen dades</v>
      </c>
      <c r="J89" s="6" t="str">
        <f t="shared" si="7"/>
        <v>Manquen dades</v>
      </c>
      <c r="K89" s="6" t="str">
        <f t="shared" si="8"/>
        <v>Manquen dades</v>
      </c>
    </row>
    <row r="90" spans="1:11" ht="30" customHeight="1">
      <c r="A90" s="4" t="s">
        <v>99</v>
      </c>
      <c r="B90" s="7"/>
      <c r="C90" s="7"/>
      <c r="D90" s="72"/>
      <c r="E90" s="7"/>
      <c r="F90" s="7"/>
      <c r="G90" s="7"/>
      <c r="H90" s="7"/>
      <c r="I90" s="8" t="str">
        <f t="shared" si="6"/>
        <v>Manquen dades</v>
      </c>
      <c r="J90" s="8" t="str">
        <f t="shared" si="7"/>
        <v>Manquen dades</v>
      </c>
      <c r="K90" s="8" t="str">
        <f t="shared" si="8"/>
        <v>Manquen dades</v>
      </c>
    </row>
    <row r="91" spans="1:11" ht="30" customHeight="1">
      <c r="A91" s="4" t="s">
        <v>100</v>
      </c>
      <c r="B91" s="5"/>
      <c r="C91" s="5"/>
      <c r="D91" s="71"/>
      <c r="E91" s="5"/>
      <c r="F91" s="5"/>
      <c r="G91" s="5"/>
      <c r="H91" s="5"/>
      <c r="I91" s="6" t="str">
        <f t="shared" si="6"/>
        <v>Manquen dades</v>
      </c>
      <c r="J91" s="6" t="str">
        <f t="shared" si="7"/>
        <v>Manquen dades</v>
      </c>
      <c r="K91" s="6" t="str">
        <f t="shared" si="8"/>
        <v>Manquen dades</v>
      </c>
    </row>
    <row r="92" spans="1:11" ht="30" customHeight="1">
      <c r="A92" s="4" t="s">
        <v>101</v>
      </c>
      <c r="B92" s="7"/>
      <c r="C92" s="7"/>
      <c r="D92" s="72"/>
      <c r="E92" s="7"/>
      <c r="F92" s="7"/>
      <c r="G92" s="7"/>
      <c r="H92" s="7"/>
      <c r="I92" s="8" t="str">
        <f t="shared" si="6"/>
        <v>Manquen dades</v>
      </c>
      <c r="J92" s="8" t="str">
        <f t="shared" si="7"/>
        <v>Manquen dades</v>
      </c>
      <c r="K92" s="8" t="str">
        <f t="shared" si="8"/>
        <v>Manquen dades</v>
      </c>
    </row>
    <row r="93" spans="1:11" ht="30" customHeight="1">
      <c r="A93" s="4" t="s">
        <v>102</v>
      </c>
      <c r="B93" s="5"/>
      <c r="C93" s="5"/>
      <c r="D93" s="71"/>
      <c r="E93" s="5"/>
      <c r="F93" s="5"/>
      <c r="G93" s="5"/>
      <c r="H93" s="5"/>
      <c r="I93" s="6" t="str">
        <f t="shared" si="6"/>
        <v>Manquen dades</v>
      </c>
      <c r="J93" s="6" t="str">
        <f t="shared" si="7"/>
        <v>Manquen dades</v>
      </c>
      <c r="K93" s="6" t="str">
        <f t="shared" si="8"/>
        <v>Manquen dades</v>
      </c>
    </row>
    <row r="94" spans="1:11" ht="30" customHeight="1">
      <c r="A94" s="4" t="s">
        <v>103</v>
      </c>
      <c r="B94" s="7"/>
      <c r="C94" s="7"/>
      <c r="D94" s="72"/>
      <c r="E94" s="7"/>
      <c r="F94" s="7"/>
      <c r="G94" s="7"/>
      <c r="H94" s="7"/>
      <c r="I94" s="8" t="str">
        <f t="shared" si="6"/>
        <v>Manquen dades</v>
      </c>
      <c r="J94" s="8" t="str">
        <f t="shared" si="7"/>
        <v>Manquen dades</v>
      </c>
      <c r="K94" s="8" t="str">
        <f t="shared" si="8"/>
        <v>Manquen dades</v>
      </c>
    </row>
    <row r="95" spans="1:11" ht="30" customHeight="1">
      <c r="A95" s="4" t="s">
        <v>104</v>
      </c>
      <c r="B95" s="5"/>
      <c r="C95" s="5"/>
      <c r="D95" s="71"/>
      <c r="E95" s="5"/>
      <c r="F95" s="5"/>
      <c r="G95" s="5"/>
      <c r="H95" s="5"/>
      <c r="I95" s="6" t="str">
        <f t="shared" si="6"/>
        <v>Manquen dades</v>
      </c>
      <c r="J95" s="6" t="str">
        <f t="shared" si="7"/>
        <v>Manquen dades</v>
      </c>
      <c r="K95" s="6" t="str">
        <f t="shared" si="8"/>
        <v>Manquen dades</v>
      </c>
    </row>
    <row r="96" spans="1:11" ht="30" customHeight="1">
      <c r="A96" s="4" t="s">
        <v>105</v>
      </c>
      <c r="B96" s="7"/>
      <c r="C96" s="7"/>
      <c r="D96" s="72"/>
      <c r="E96" s="7"/>
      <c r="F96" s="7"/>
      <c r="G96" s="7"/>
      <c r="H96" s="7"/>
      <c r="I96" s="8" t="str">
        <f t="shared" si="6"/>
        <v>Manquen dades</v>
      </c>
      <c r="J96" s="8" t="str">
        <f t="shared" si="7"/>
        <v>Manquen dades</v>
      </c>
      <c r="K96" s="8" t="str">
        <f t="shared" si="8"/>
        <v>Manquen dades</v>
      </c>
    </row>
    <row r="97" spans="1:11" ht="30" customHeight="1">
      <c r="A97" s="4" t="s">
        <v>106</v>
      </c>
      <c r="B97" s="5"/>
      <c r="C97" s="5"/>
      <c r="D97" s="73"/>
      <c r="E97" s="5"/>
      <c r="F97" s="5"/>
      <c r="G97" s="5"/>
      <c r="H97" s="5"/>
      <c r="I97" s="6" t="str">
        <f t="shared" si="6"/>
        <v>Manquen dades</v>
      </c>
      <c r="J97" s="6" t="str">
        <f t="shared" si="7"/>
        <v>Manquen dades</v>
      </c>
      <c r="K97" s="6" t="str">
        <f t="shared" si="8"/>
        <v>Manquen dades</v>
      </c>
    </row>
    <row r="98" spans="1:11" ht="30" customHeight="1">
      <c r="A98" s="4" t="s">
        <v>107</v>
      </c>
      <c r="B98" s="7"/>
      <c r="C98" s="7"/>
      <c r="D98" s="72"/>
      <c r="E98" s="7"/>
      <c r="F98" s="7"/>
      <c r="G98" s="7"/>
      <c r="H98" s="7"/>
      <c r="I98" s="8" t="str">
        <f t="shared" si="6"/>
        <v>Manquen dades</v>
      </c>
      <c r="J98" s="8" t="str">
        <f t="shared" si="7"/>
        <v>Manquen dades</v>
      </c>
      <c r="K98" s="8" t="str">
        <f t="shared" si="8"/>
        <v>Manquen dades</v>
      </c>
    </row>
    <row r="99" spans="1:11" ht="30" customHeight="1">
      <c r="A99" s="4" t="s">
        <v>108</v>
      </c>
      <c r="B99" s="5"/>
      <c r="C99" s="5"/>
      <c r="D99" s="71"/>
      <c r="E99" s="5"/>
      <c r="F99" s="5"/>
      <c r="G99" s="5"/>
      <c r="H99" s="5"/>
      <c r="I99" s="6" t="str">
        <f t="shared" si="6"/>
        <v>Manquen dades</v>
      </c>
      <c r="J99" s="6" t="str">
        <f t="shared" si="7"/>
        <v>Manquen dades</v>
      </c>
      <c r="K99" s="6" t="str">
        <f t="shared" si="8"/>
        <v>Manquen dades</v>
      </c>
    </row>
    <row r="100" spans="1:11" ht="30" customHeight="1">
      <c r="A100" s="4" t="s">
        <v>109</v>
      </c>
      <c r="B100" s="7"/>
      <c r="C100" s="7"/>
      <c r="D100" s="72"/>
      <c r="E100" s="7"/>
      <c r="F100" s="7"/>
      <c r="G100" s="7"/>
      <c r="H100" s="7"/>
      <c r="I100" s="8" t="str">
        <f t="shared" si="6"/>
        <v>Manquen dades</v>
      </c>
      <c r="J100" s="8" t="str">
        <f t="shared" si="7"/>
        <v>Manquen dades</v>
      </c>
      <c r="K100" s="8" t="str">
        <f t="shared" si="8"/>
        <v>Manquen dades</v>
      </c>
    </row>
    <row r="101" spans="1:11" ht="30" customHeight="1">
      <c r="A101" s="4" t="s">
        <v>110</v>
      </c>
      <c r="B101" s="5"/>
      <c r="C101" s="5"/>
      <c r="D101" s="71"/>
      <c r="E101" s="5"/>
      <c r="F101" s="5"/>
      <c r="G101" s="5"/>
      <c r="H101" s="5"/>
      <c r="I101" s="6" t="str">
        <f t="shared" si="6"/>
        <v>Manquen dades</v>
      </c>
      <c r="J101" s="6" t="str">
        <f t="shared" si="7"/>
        <v>Manquen dades</v>
      </c>
      <c r="K101" s="6" t="str">
        <f t="shared" si="8"/>
        <v>Manquen dades</v>
      </c>
    </row>
    <row r="102" spans="1:11" ht="29.25" customHeight="1">
      <c r="A102" s="4" t="s">
        <v>111</v>
      </c>
      <c r="B102" s="7"/>
      <c r="C102" s="7"/>
      <c r="D102" s="72"/>
      <c r="E102" s="7"/>
      <c r="F102" s="7"/>
      <c r="G102" s="7"/>
      <c r="H102" s="7"/>
      <c r="I102" s="7" t="str">
        <f t="shared" si="6"/>
        <v>Manquen dades</v>
      </c>
      <c r="J102" s="7" t="str">
        <f t="shared" si="7"/>
        <v>Manquen dades</v>
      </c>
      <c r="K102" s="7" t="str">
        <f t="shared" si="8"/>
        <v>Manquen dades</v>
      </c>
    </row>
    <row r="103" spans="1:11" ht="28.5" customHeight="1">
      <c r="A103" s="4" t="s">
        <v>112</v>
      </c>
      <c r="B103" s="5"/>
      <c r="C103" s="5"/>
      <c r="D103" s="71"/>
      <c r="E103" s="5"/>
      <c r="F103" s="5"/>
      <c r="G103" s="5"/>
      <c r="H103" s="5"/>
      <c r="I103" s="6" t="str">
        <f t="shared" si="6"/>
        <v>Manquen dades</v>
      </c>
      <c r="J103" s="6" t="str">
        <f t="shared" si="7"/>
        <v>Manquen dades</v>
      </c>
      <c r="K103" s="6" t="str">
        <f t="shared" si="8"/>
        <v>Manquen dades</v>
      </c>
    </row>
    <row r="104" spans="1:11" ht="27.75" customHeight="1">
      <c r="A104" s="4" t="s">
        <v>113</v>
      </c>
      <c r="B104" s="7"/>
      <c r="C104" s="7"/>
      <c r="D104" s="72"/>
      <c r="E104" s="7"/>
      <c r="F104" s="7"/>
      <c r="G104" s="7"/>
      <c r="H104" s="7"/>
      <c r="I104" s="7" t="str">
        <f t="shared" si="6"/>
        <v>Manquen dades</v>
      </c>
      <c r="J104" s="7" t="str">
        <f t="shared" si="7"/>
        <v>Manquen dades</v>
      </c>
      <c r="K104" s="7" t="str">
        <f t="shared" si="8"/>
        <v>Manquen dades</v>
      </c>
    </row>
    <row r="105" spans="1:11" ht="28.5" customHeight="1">
      <c r="A105" s="4" t="s">
        <v>114</v>
      </c>
      <c r="B105" s="5"/>
      <c r="C105" s="5"/>
      <c r="D105" s="71"/>
      <c r="E105" s="5"/>
      <c r="F105" s="5"/>
      <c r="G105" s="5"/>
      <c r="H105" s="5"/>
      <c r="I105" s="6" t="str">
        <f t="shared" si="6"/>
        <v>Manquen dades</v>
      </c>
      <c r="J105" s="6" t="str">
        <f t="shared" si="7"/>
        <v>Manquen dades</v>
      </c>
      <c r="K105" s="6" t="str">
        <f t="shared" si="8"/>
        <v>Manquen dades</v>
      </c>
    </row>
    <row r="106" spans="1:11" ht="28.5" customHeight="1">
      <c r="A106" s="4" t="s">
        <v>115</v>
      </c>
      <c r="B106" s="7"/>
      <c r="C106" s="7"/>
      <c r="D106" s="72"/>
      <c r="E106" s="7"/>
      <c r="F106" s="7"/>
      <c r="G106" s="7"/>
      <c r="H106" s="7"/>
      <c r="I106" s="7" t="str">
        <f t="shared" si="6"/>
        <v>Manquen dades</v>
      </c>
      <c r="J106" s="7" t="str">
        <f t="shared" si="7"/>
        <v>Manquen dades</v>
      </c>
      <c r="K106" s="7" t="str">
        <f t="shared" si="8"/>
        <v>Manquen dades</v>
      </c>
    </row>
    <row r="107" spans="1:11" ht="28.5" customHeight="1">
      <c r="A107" s="4" t="s">
        <v>116</v>
      </c>
      <c r="B107" s="5"/>
      <c r="C107" s="5"/>
      <c r="D107" s="71"/>
      <c r="E107" s="5"/>
      <c r="F107" s="5"/>
      <c r="G107" s="5"/>
      <c r="H107" s="5"/>
      <c r="I107" s="6" t="str">
        <f t="shared" si="6"/>
        <v>Manquen dades</v>
      </c>
      <c r="J107" s="6" t="str">
        <f t="shared" si="7"/>
        <v>Manquen dades</v>
      </c>
      <c r="K107" s="6" t="str">
        <f t="shared" si="8"/>
        <v>Manquen dades</v>
      </c>
    </row>
    <row r="108" spans="1:11" ht="30" customHeight="1">
      <c r="A108" s="4" t="s">
        <v>117</v>
      </c>
      <c r="B108" s="7"/>
      <c r="C108" s="7"/>
      <c r="D108" s="72"/>
      <c r="E108" s="7"/>
      <c r="F108" s="7"/>
      <c r="G108" s="7"/>
      <c r="H108" s="7"/>
      <c r="I108" s="7" t="str">
        <f t="shared" si="6"/>
        <v>Manquen dades</v>
      </c>
      <c r="J108" s="7" t="str">
        <f t="shared" si="7"/>
        <v>Manquen dades</v>
      </c>
      <c r="K108" s="7" t="str">
        <f t="shared" si="8"/>
        <v>Manquen dades</v>
      </c>
    </row>
  </sheetData>
  <mergeCells count="3">
    <mergeCell ref="A2:K2"/>
    <mergeCell ref="A4:F4"/>
    <mergeCell ref="A5:K6"/>
  </mergeCells>
  <dataValidations count="4">
    <dataValidation type="list" allowBlank="1" sqref="A4:F4" xr:uid="{00000000-0002-0000-0000-000000000000}">
      <formula1>Centres_Educatius</formula1>
      <formula2>0</formula2>
    </dataValidation>
    <dataValidation type="list" allowBlank="1" errorTitle="Àmbit no seleccionat" error="Escolliu primer un Àmbit vàlid." sqref="C9:C108" xr:uid="{00000000-0002-0000-0000-000001000000}">
      <formula1>INDIRECT($B9)</formula1>
      <formula2>0</formula2>
    </dataValidation>
    <dataValidation type="list" allowBlank="1" sqref="F9:F108" xr:uid="{00000000-0002-0000-0000-000002000000}">
      <formula1>Curs</formula1>
      <formula2>0</formula2>
    </dataValidation>
    <dataValidation type="whole" operator="greaterThanOrEqual" allowBlank="1" errorTitle="Valor no vàlid" error="Introduïu un número enter igual o superior a 0." sqref="G9:G108" xr:uid="{00000000-0002-0000-0000-000003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4000000}">
          <x14:formula1>
            <xm:f>BD!$E$5:$E$12</xm:f>
          </x14:formula1>
          <x14:formula2>
            <xm:f>0</xm:f>
          </x14:formula2>
          <xm:sqref>B9:B108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1"/>
  <sheetViews>
    <sheetView zoomScaleNormal="100" workbookViewId="0">
      <selection activeCell="E13" sqref="E13"/>
    </sheetView>
  </sheetViews>
  <sheetFormatPr baseColWidth="10" defaultColWidth="8.7109375" defaultRowHeight="15"/>
  <cols>
    <col min="1" max="1" width="11.140625" customWidth="1"/>
    <col min="2" max="2" width="3" customWidth="1"/>
    <col min="3" max="3" width="53.28515625" customWidth="1"/>
    <col min="4" max="4" width="2.140625" customWidth="1"/>
    <col min="5" max="5" width="44.42578125" customWidth="1"/>
    <col min="6" max="6" width="38.140625" customWidth="1"/>
    <col min="7" max="7" width="43.42578125" customWidth="1"/>
    <col min="8" max="8" width="43.85546875" customWidth="1"/>
    <col min="9" max="9" width="65.85546875" customWidth="1"/>
    <col min="10" max="10" width="61.7109375" customWidth="1"/>
    <col min="11" max="11" width="59" customWidth="1"/>
    <col min="12" max="12" width="48.28515625" customWidth="1"/>
    <col min="13" max="13" width="22.28515625" customWidth="1"/>
    <col min="14" max="14" width="17" customWidth="1"/>
    <col min="15" max="15" width="18.7109375" customWidth="1"/>
    <col min="16" max="16" width="16" customWidth="1"/>
    <col min="17" max="17" width="28.28515625" customWidth="1"/>
    <col min="18" max="18" width="25.28515625" customWidth="1"/>
    <col min="19" max="19" width="17.28515625" customWidth="1"/>
    <col min="20" max="20" width="25" customWidth="1"/>
    <col min="21" max="21" width="49.28515625" customWidth="1"/>
    <col min="22" max="22" width="54" customWidth="1"/>
    <col min="23" max="23" width="11.140625" customWidth="1"/>
    <col min="26" max="26" width="45" customWidth="1"/>
  </cols>
  <sheetData>
    <row r="1" spans="1:26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Z1" s="10" t="s">
        <v>118</v>
      </c>
    </row>
    <row r="2" spans="1:2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Z2" t="s">
        <v>119</v>
      </c>
    </row>
    <row r="3" spans="1:26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Z3" t="s">
        <v>120</v>
      </c>
    </row>
    <row r="4" spans="1:2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Z4" t="s">
        <v>121</v>
      </c>
    </row>
    <row r="5" spans="1:26">
      <c r="A5" s="9"/>
      <c r="B5" s="9"/>
      <c r="C5" s="11" t="s">
        <v>122</v>
      </c>
      <c r="D5" s="9"/>
      <c r="E5" s="9" t="s">
        <v>14</v>
      </c>
      <c r="F5" s="12" t="s">
        <v>14</v>
      </c>
      <c r="G5" s="12" t="s">
        <v>123</v>
      </c>
      <c r="H5" s="9" t="s">
        <v>124</v>
      </c>
      <c r="I5" s="9" t="s">
        <v>125</v>
      </c>
      <c r="J5" s="12" t="s">
        <v>126</v>
      </c>
      <c r="K5" s="9" t="s">
        <v>17</v>
      </c>
      <c r="L5" s="12" t="s">
        <v>127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Z5" t="s">
        <v>128</v>
      </c>
    </row>
    <row r="6" spans="1:26">
      <c r="A6" s="9"/>
      <c r="B6" s="9"/>
      <c r="C6" s="9" t="s">
        <v>119</v>
      </c>
      <c r="D6" s="9"/>
      <c r="E6" s="9" t="s">
        <v>124</v>
      </c>
      <c r="F6" s="13" t="s">
        <v>15</v>
      </c>
      <c r="G6" s="12" t="s">
        <v>129</v>
      </c>
      <c r="H6" s="12" t="s">
        <v>130</v>
      </c>
      <c r="I6" s="9" t="s">
        <v>131</v>
      </c>
      <c r="J6" s="12" t="s">
        <v>132</v>
      </c>
      <c r="K6" s="14" t="s">
        <v>133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Z6" t="s">
        <v>134</v>
      </c>
    </row>
    <row r="7" spans="1:26">
      <c r="A7" s="9"/>
      <c r="B7" s="9"/>
      <c r="C7" s="9" t="s">
        <v>120</v>
      </c>
      <c r="D7" s="9"/>
      <c r="E7" s="9" t="s">
        <v>125</v>
      </c>
      <c r="F7" s="12" t="s">
        <v>135</v>
      </c>
      <c r="G7" s="12" t="s">
        <v>136</v>
      </c>
      <c r="H7" s="12" t="s">
        <v>137</v>
      </c>
      <c r="I7" s="12" t="s">
        <v>138</v>
      </c>
      <c r="J7" s="14" t="s">
        <v>139</v>
      </c>
      <c r="K7" s="15" t="s">
        <v>140</v>
      </c>
      <c r="L7" s="9" t="s">
        <v>141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Z7" t="s">
        <v>142</v>
      </c>
    </row>
    <row r="8" spans="1:26">
      <c r="A8" s="9"/>
      <c r="B8" s="9"/>
      <c r="C8" s="9" t="s">
        <v>121</v>
      </c>
      <c r="D8" s="9"/>
      <c r="E8" s="12" t="s">
        <v>123</v>
      </c>
      <c r="F8" s="12" t="s">
        <v>143</v>
      </c>
      <c r="G8" s="12" t="s">
        <v>144</v>
      </c>
      <c r="H8" s="12" t="s">
        <v>145</v>
      </c>
      <c r="I8" s="12" t="s">
        <v>146</v>
      </c>
      <c r="J8" s="14" t="s">
        <v>147</v>
      </c>
      <c r="K8" s="15" t="s">
        <v>148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Z8" t="s">
        <v>149</v>
      </c>
    </row>
    <row r="9" spans="1:26">
      <c r="A9" s="9"/>
      <c r="B9" s="9"/>
      <c r="C9" s="9" t="s">
        <v>128</v>
      </c>
      <c r="D9" s="9"/>
      <c r="E9" s="12" t="s">
        <v>126</v>
      </c>
      <c r="F9" s="12" t="s">
        <v>150</v>
      </c>
      <c r="G9" s="12" t="s">
        <v>151</v>
      </c>
      <c r="H9" s="9" t="s">
        <v>152</v>
      </c>
      <c r="I9" s="12" t="s">
        <v>153</v>
      </c>
      <c r="J9" s="14" t="s">
        <v>154</v>
      </c>
      <c r="K9" s="15" t="s">
        <v>155</v>
      </c>
      <c r="L9" s="16" t="s">
        <v>156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Z9" t="s">
        <v>157</v>
      </c>
    </row>
    <row r="10" spans="1:26" ht="12.75" customHeight="1">
      <c r="A10" s="9"/>
      <c r="B10" s="9"/>
      <c r="C10" s="9" t="s">
        <v>142</v>
      </c>
      <c r="D10" s="9"/>
      <c r="E10" s="9" t="s">
        <v>17</v>
      </c>
      <c r="F10" s="12" t="s">
        <v>158</v>
      </c>
      <c r="G10" s="12" t="s">
        <v>159</v>
      </c>
      <c r="H10" s="17" t="s">
        <v>160</v>
      </c>
      <c r="I10" s="12" t="s">
        <v>161</v>
      </c>
      <c r="J10" s="14" t="s">
        <v>162</v>
      </c>
      <c r="K10" s="12" t="s">
        <v>163</v>
      </c>
      <c r="L10" s="18" t="s">
        <v>164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Z10" t="s">
        <v>165</v>
      </c>
    </row>
    <row r="11" spans="1:26">
      <c r="A11" s="9"/>
      <c r="B11" s="9"/>
      <c r="C11" s="9" t="s">
        <v>149</v>
      </c>
      <c r="D11" s="9"/>
      <c r="E11" s="12" t="s">
        <v>127</v>
      </c>
      <c r="F11" s="12" t="s">
        <v>166</v>
      </c>
      <c r="G11" s="12" t="s">
        <v>167</v>
      </c>
      <c r="H11" s="15" t="s">
        <v>168</v>
      </c>
      <c r="I11" s="12" t="s">
        <v>169</v>
      </c>
      <c r="J11" s="14" t="s">
        <v>170</v>
      </c>
      <c r="K11" s="16" t="s">
        <v>18</v>
      </c>
      <c r="L11" s="18" t="s">
        <v>171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Z11" t="s">
        <v>172</v>
      </c>
    </row>
    <row r="12" spans="1:26">
      <c r="A12" s="9"/>
      <c r="B12" s="9"/>
      <c r="C12" s="9" t="s">
        <v>157</v>
      </c>
      <c r="D12" s="9"/>
      <c r="E12" s="12"/>
      <c r="F12" s="12" t="s">
        <v>173</v>
      </c>
      <c r="G12" s="12" t="s">
        <v>174</v>
      </c>
      <c r="H12" s="12" t="s">
        <v>175</v>
      </c>
      <c r="I12" s="16" t="s">
        <v>176</v>
      </c>
      <c r="J12" s="16" t="s">
        <v>177</v>
      </c>
      <c r="K12" s="12" t="s">
        <v>178</v>
      </c>
      <c r="L12" s="16" t="s">
        <v>179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Z12" t="s">
        <v>180</v>
      </c>
    </row>
    <row r="13" spans="1:26">
      <c r="A13" s="9"/>
      <c r="B13" s="9"/>
      <c r="C13" s="9" t="s">
        <v>165</v>
      </c>
      <c r="D13" s="9"/>
      <c r="E13" s="9"/>
      <c r="F13" s="12" t="s">
        <v>181</v>
      </c>
      <c r="G13" s="12" t="s">
        <v>182</v>
      </c>
      <c r="H13" s="16" t="s">
        <v>183</v>
      </c>
      <c r="I13" s="16" t="s">
        <v>184</v>
      </c>
      <c r="K13" s="12" t="s">
        <v>185</v>
      </c>
      <c r="L13" s="18" t="s">
        <v>186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Z13" t="s">
        <v>187</v>
      </c>
    </row>
    <row r="14" spans="1:26">
      <c r="A14" s="9"/>
      <c r="B14" s="9"/>
      <c r="C14" s="9" t="s">
        <v>172</v>
      </c>
      <c r="D14" s="9"/>
      <c r="E14" s="9"/>
      <c r="F14" s="12" t="s">
        <v>188</v>
      </c>
      <c r="H14" s="12" t="s">
        <v>189</v>
      </c>
      <c r="I14" s="16" t="s">
        <v>190</v>
      </c>
      <c r="K14" s="14" t="s">
        <v>191</v>
      </c>
      <c r="L14" s="18" t="s">
        <v>192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Z14" t="s">
        <v>193</v>
      </c>
    </row>
    <row r="15" spans="1:26">
      <c r="A15" s="9"/>
      <c r="B15" s="9"/>
      <c r="C15" s="9" t="s">
        <v>180</v>
      </c>
      <c r="D15" s="9"/>
      <c r="E15" s="9"/>
      <c r="F15" s="12" t="s">
        <v>194</v>
      </c>
      <c r="G15" s="9"/>
      <c r="H15" s="12" t="s">
        <v>195</v>
      </c>
      <c r="I15" s="16" t="s">
        <v>196</v>
      </c>
      <c r="K15" s="12" t="s">
        <v>197</v>
      </c>
      <c r="L15" s="18" t="s">
        <v>198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Z15" t="s">
        <v>199</v>
      </c>
    </row>
    <row r="16" spans="1:26">
      <c r="A16" s="9"/>
      <c r="B16" s="9"/>
      <c r="C16" s="9" t="s">
        <v>187</v>
      </c>
      <c r="D16" s="9"/>
      <c r="E16" s="9"/>
      <c r="F16" s="12" t="s">
        <v>200</v>
      </c>
      <c r="G16" s="9"/>
      <c r="H16" s="12" t="s">
        <v>201</v>
      </c>
      <c r="I16" s="12" t="s">
        <v>202</v>
      </c>
      <c r="K16" s="14" t="s">
        <v>203</v>
      </c>
      <c r="L16" s="16" t="s">
        <v>204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Z16" t="s">
        <v>205</v>
      </c>
    </row>
    <row r="17" spans="1:26">
      <c r="A17" s="9"/>
      <c r="B17" s="9"/>
      <c r="C17" s="9" t="s">
        <v>193</v>
      </c>
      <c r="D17" s="9"/>
      <c r="E17" s="9"/>
      <c r="F17" s="12" t="s">
        <v>206</v>
      </c>
      <c r="G17" s="12"/>
      <c r="H17" s="12" t="s">
        <v>207</v>
      </c>
      <c r="I17" s="12" t="s">
        <v>208</v>
      </c>
      <c r="J17" s="9"/>
      <c r="K17" s="14" t="s">
        <v>209</v>
      </c>
      <c r="L17" s="16" t="s">
        <v>210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Z17" t="s">
        <v>211</v>
      </c>
    </row>
    <row r="18" spans="1:26">
      <c r="A18" s="9"/>
      <c r="B18" s="9"/>
      <c r="C18" s="9" t="s">
        <v>199</v>
      </c>
      <c r="D18" s="9"/>
      <c r="E18" s="9"/>
      <c r="F18" s="12" t="s">
        <v>212</v>
      </c>
      <c r="G18" s="12"/>
      <c r="H18" s="12" t="s">
        <v>213</v>
      </c>
      <c r="I18" s="12" t="s">
        <v>214</v>
      </c>
      <c r="J18" s="12"/>
      <c r="K18" s="14" t="s">
        <v>215</v>
      </c>
      <c r="L18" s="12" t="s">
        <v>216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Z18" t="s">
        <v>217</v>
      </c>
    </row>
    <row r="19" spans="1:26">
      <c r="A19" s="9"/>
      <c r="B19" s="9"/>
      <c r="C19" s="9" t="s">
        <v>205</v>
      </c>
      <c r="D19" s="9"/>
      <c r="E19" s="9"/>
      <c r="F19" s="12" t="s">
        <v>218</v>
      </c>
      <c r="G19" s="12"/>
      <c r="H19" s="12" t="s">
        <v>219</v>
      </c>
      <c r="I19" s="12" t="s">
        <v>220</v>
      </c>
      <c r="J19" s="12"/>
      <c r="K19" s="14" t="s">
        <v>221</v>
      </c>
      <c r="L19" s="18" t="s">
        <v>222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Z19" t="s">
        <v>223</v>
      </c>
    </row>
    <row r="20" spans="1:26">
      <c r="A20" s="9"/>
      <c r="B20" s="9"/>
      <c r="C20" s="9" t="s">
        <v>211</v>
      </c>
      <c r="D20" s="9"/>
      <c r="E20" s="9"/>
      <c r="F20" s="12" t="s">
        <v>224</v>
      </c>
      <c r="G20" s="12"/>
      <c r="H20" s="12" t="s">
        <v>225</v>
      </c>
      <c r="I20" s="16" t="s">
        <v>226</v>
      </c>
      <c r="J20" s="12"/>
      <c r="K20" s="14" t="s">
        <v>227</v>
      </c>
      <c r="L20" s="18" t="s">
        <v>228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Z20" t="s">
        <v>229</v>
      </c>
    </row>
    <row r="21" spans="1:26">
      <c r="A21" s="9"/>
      <c r="B21" s="9"/>
      <c r="C21" s="9" t="s">
        <v>217</v>
      </c>
      <c r="D21" s="9"/>
      <c r="E21" s="9"/>
      <c r="F21" s="12" t="s">
        <v>230</v>
      </c>
      <c r="G21" s="12"/>
      <c r="H21" s="12" t="s">
        <v>231</v>
      </c>
      <c r="I21" s="16" t="s">
        <v>232</v>
      </c>
      <c r="J21" s="12"/>
      <c r="K21" s="14" t="s">
        <v>233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Z21" t="s">
        <v>234</v>
      </c>
    </row>
    <row r="22" spans="1:26">
      <c r="A22" s="9"/>
      <c r="B22" s="9"/>
      <c r="C22" s="9" t="s">
        <v>223</v>
      </c>
      <c r="D22" s="9"/>
      <c r="E22" s="9"/>
      <c r="F22" s="12" t="s">
        <v>235</v>
      </c>
      <c r="G22" s="12"/>
      <c r="H22" s="12" t="s">
        <v>236</v>
      </c>
      <c r="I22" s="16" t="s">
        <v>237</v>
      </c>
      <c r="J22" s="12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Z22" t="s">
        <v>238</v>
      </c>
    </row>
    <row r="23" spans="1:26">
      <c r="A23" s="9"/>
      <c r="B23" s="9"/>
      <c r="C23" s="9" t="s">
        <v>234</v>
      </c>
      <c r="D23" s="9"/>
      <c r="E23" s="9"/>
      <c r="F23" s="19" t="s">
        <v>239</v>
      </c>
      <c r="G23" s="12"/>
      <c r="H23" s="12" t="s">
        <v>240</v>
      </c>
      <c r="J23" s="9"/>
      <c r="K23" s="9"/>
      <c r="L23" s="16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6" ht="25.5">
      <c r="A24" s="9"/>
      <c r="B24" s="9"/>
      <c r="C24" s="9" t="s">
        <v>238</v>
      </c>
      <c r="D24" s="9"/>
      <c r="E24" s="9"/>
      <c r="F24" s="13" t="s">
        <v>241</v>
      </c>
      <c r="G24" s="12"/>
      <c r="H24" s="12" t="s">
        <v>242</v>
      </c>
      <c r="I24" s="9"/>
      <c r="J24" s="9"/>
      <c r="K24" s="12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6">
      <c r="A25" s="9"/>
      <c r="B25" s="9"/>
      <c r="C25" s="9"/>
      <c r="D25" s="9"/>
      <c r="E25" s="9"/>
      <c r="F25" s="12" t="s">
        <v>243</v>
      </c>
      <c r="G25" s="12"/>
      <c r="H25" s="12" t="s">
        <v>244</v>
      </c>
      <c r="I25" s="9"/>
      <c r="J25" s="9"/>
      <c r="K25" s="9"/>
      <c r="L25" s="1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6">
      <c r="A26" s="9"/>
      <c r="B26" s="9"/>
      <c r="C26" s="9"/>
      <c r="D26" s="9"/>
      <c r="E26" s="9"/>
      <c r="F26" s="12" t="s">
        <v>245</v>
      </c>
      <c r="G26" s="12"/>
      <c r="H26" s="12" t="s">
        <v>246</v>
      </c>
      <c r="I26" s="9"/>
      <c r="J26" s="9"/>
      <c r="K26" s="9"/>
      <c r="L26" s="16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6">
      <c r="A27" s="9"/>
      <c r="B27" s="9"/>
      <c r="C27" s="9"/>
      <c r="D27" s="9"/>
      <c r="E27" s="9"/>
      <c r="F27" s="12" t="s">
        <v>247</v>
      </c>
      <c r="G27" s="12"/>
      <c r="H27" s="12" t="s">
        <v>248</v>
      </c>
      <c r="I27" s="9"/>
      <c r="J27" s="14"/>
      <c r="K27" s="14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6">
      <c r="A28" s="9"/>
      <c r="B28" s="9"/>
      <c r="C28" s="9"/>
      <c r="D28" s="9"/>
      <c r="E28" s="9"/>
      <c r="F28" s="12" t="s">
        <v>249</v>
      </c>
      <c r="G28" s="12"/>
      <c r="H28" s="12" t="s">
        <v>250</v>
      </c>
      <c r="I28" s="9"/>
      <c r="J28" s="14"/>
      <c r="K28" s="14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6">
      <c r="A29" s="9"/>
      <c r="B29" s="9"/>
      <c r="C29" s="9"/>
      <c r="D29" s="9"/>
      <c r="E29" s="9"/>
      <c r="F29" s="12" t="s">
        <v>251</v>
      </c>
      <c r="G29" s="12"/>
      <c r="H29" s="9" t="s">
        <v>252</v>
      </c>
      <c r="I29" s="9"/>
      <c r="J29" s="14"/>
      <c r="K29" s="9"/>
      <c r="L29" s="16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6">
      <c r="A30" s="9"/>
      <c r="B30" s="9"/>
      <c r="C30" s="9"/>
      <c r="D30" s="9"/>
      <c r="E30" s="9"/>
      <c r="F30" s="12" t="s">
        <v>253</v>
      </c>
      <c r="G30" s="12"/>
      <c r="H30" s="12" t="s">
        <v>254</v>
      </c>
      <c r="I30" s="9"/>
      <c r="J30" s="14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6">
      <c r="A31" s="9"/>
      <c r="B31" s="9"/>
      <c r="C31" s="9"/>
      <c r="D31" s="9"/>
      <c r="E31" s="9"/>
      <c r="F31" s="9"/>
      <c r="G31" s="12"/>
      <c r="H31" s="12" t="s">
        <v>255</v>
      </c>
      <c r="I31" s="9"/>
      <c r="J31" s="14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6">
      <c r="A32" s="9"/>
      <c r="B32" s="9"/>
      <c r="C32" s="9"/>
      <c r="D32" s="9"/>
      <c r="E32" s="9"/>
      <c r="F32" s="9"/>
      <c r="G32" s="12"/>
      <c r="H32" s="12" t="s">
        <v>256</v>
      </c>
      <c r="I32" s="9"/>
      <c r="J32" s="14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9"/>
      <c r="B33" s="9"/>
      <c r="C33" s="9"/>
      <c r="D33" s="9"/>
      <c r="E33" s="9"/>
      <c r="F33" s="9"/>
      <c r="G33" s="12"/>
      <c r="H33" s="12" t="s">
        <v>53</v>
      </c>
      <c r="I33" s="9"/>
      <c r="J33" s="14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9"/>
      <c r="B34" s="9"/>
      <c r="C34" s="9"/>
      <c r="D34" s="9"/>
      <c r="E34" s="9"/>
      <c r="F34" s="9"/>
      <c r="G34" s="12"/>
      <c r="I34" s="9"/>
      <c r="J34" s="12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>
      <c r="A35" s="9"/>
      <c r="B35" s="9"/>
      <c r="C35" s="9"/>
      <c r="D35" s="9"/>
      <c r="E35" s="9"/>
      <c r="F35" s="9"/>
      <c r="G35" s="9"/>
      <c r="H35" s="17"/>
      <c r="I35" s="9"/>
      <c r="J35" s="12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>
      <c r="A36" s="9"/>
      <c r="B36" s="9"/>
      <c r="C36" s="9"/>
      <c r="D36" s="9"/>
      <c r="E36" s="9"/>
      <c r="F36" s="9"/>
      <c r="G36" s="9"/>
      <c r="H36" s="12"/>
      <c r="I36" s="9"/>
      <c r="J36" s="12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>
      <c r="A37" s="9"/>
      <c r="B37" s="9"/>
      <c r="C37" s="9"/>
      <c r="D37" s="9"/>
      <c r="E37" s="9"/>
      <c r="F37" s="9"/>
      <c r="G37" s="9"/>
      <c r="H37" s="9"/>
      <c r="I37" s="9"/>
      <c r="J37" s="12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9"/>
      <c r="B39" s="9"/>
      <c r="C39" s="9" t="s">
        <v>257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>
      <c r="A40" s="9"/>
      <c r="B40" s="9"/>
      <c r="C40" s="9" t="s">
        <v>258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>
      <c r="A41" s="9"/>
      <c r="B41" s="9"/>
      <c r="C41" s="9" t="s">
        <v>259</v>
      </c>
      <c r="D41" s="9"/>
      <c r="E41" s="9" t="s">
        <v>119</v>
      </c>
      <c r="F41" s="9" t="s">
        <v>120</v>
      </c>
      <c r="G41" s="9" t="s">
        <v>121</v>
      </c>
      <c r="H41" s="9" t="s">
        <v>128</v>
      </c>
      <c r="I41" s="9" t="s">
        <v>134</v>
      </c>
      <c r="J41" s="9" t="s">
        <v>142</v>
      </c>
      <c r="K41" s="9" t="s">
        <v>149</v>
      </c>
      <c r="L41" s="9" t="s">
        <v>157</v>
      </c>
      <c r="M41" s="9" t="s">
        <v>165</v>
      </c>
      <c r="N41" s="9" t="s">
        <v>172</v>
      </c>
      <c r="O41" s="9" t="s">
        <v>180</v>
      </c>
      <c r="P41" s="9" t="s">
        <v>187</v>
      </c>
      <c r="Q41" s="9" t="s">
        <v>193</v>
      </c>
      <c r="R41" s="9" t="s">
        <v>199</v>
      </c>
      <c r="S41" s="9" t="s">
        <v>205</v>
      </c>
      <c r="T41" s="9" t="s">
        <v>211</v>
      </c>
      <c r="U41" s="9" t="s">
        <v>217</v>
      </c>
      <c r="V41" s="9" t="s">
        <v>223</v>
      </c>
      <c r="W41" s="9" t="s">
        <v>229</v>
      </c>
      <c r="X41" s="9" t="s">
        <v>238</v>
      </c>
    </row>
    <row r="42" spans="1:24">
      <c r="A42" s="9"/>
      <c r="B42" s="9"/>
      <c r="C42" s="9" t="s">
        <v>260</v>
      </c>
      <c r="D42" s="9"/>
      <c r="E42" s="9" t="s">
        <v>258</v>
      </c>
      <c r="F42" s="9" t="s">
        <v>258</v>
      </c>
      <c r="G42" s="9" t="s">
        <v>258</v>
      </c>
      <c r="H42" s="9" t="s">
        <v>258</v>
      </c>
      <c r="I42" s="9" t="s">
        <v>258</v>
      </c>
      <c r="J42" s="9" t="s">
        <v>258</v>
      </c>
      <c r="K42" s="9" t="s">
        <v>260</v>
      </c>
      <c r="L42" s="9" t="s">
        <v>260</v>
      </c>
      <c r="M42" s="9" t="s">
        <v>260</v>
      </c>
      <c r="N42" s="9" t="s">
        <v>260</v>
      </c>
      <c r="O42" s="9" t="s">
        <v>260</v>
      </c>
      <c r="P42" s="9" t="s">
        <v>260</v>
      </c>
      <c r="Q42" s="9" t="s">
        <v>260</v>
      </c>
      <c r="R42" s="9" t="s">
        <v>260</v>
      </c>
      <c r="S42" s="9" t="s">
        <v>261</v>
      </c>
      <c r="T42" s="9" t="s">
        <v>261</v>
      </c>
      <c r="U42" s="9" t="s">
        <v>262</v>
      </c>
      <c r="V42" s="9" t="s">
        <v>263</v>
      </c>
      <c r="W42" s="9" t="s">
        <v>263</v>
      </c>
      <c r="X42" s="9" t="s">
        <v>263</v>
      </c>
    </row>
    <row r="43" spans="1:24">
      <c r="A43" s="9"/>
      <c r="B43" s="9"/>
      <c r="C43" s="9" t="s">
        <v>264</v>
      </c>
      <c r="D43" s="9"/>
      <c r="E43" s="9" t="s">
        <v>259</v>
      </c>
      <c r="F43" s="9" t="s">
        <v>259</v>
      </c>
      <c r="G43" s="9" t="s">
        <v>259</v>
      </c>
      <c r="H43" s="9" t="s">
        <v>259</v>
      </c>
      <c r="I43" s="9" t="s">
        <v>259</v>
      </c>
      <c r="J43" s="9" t="s">
        <v>259</v>
      </c>
      <c r="K43" s="9" t="s">
        <v>264</v>
      </c>
      <c r="L43" s="9" t="s">
        <v>264</v>
      </c>
      <c r="M43" s="9" t="s">
        <v>264</v>
      </c>
      <c r="N43" s="9" t="s">
        <v>264</v>
      </c>
      <c r="O43" s="9" t="s">
        <v>264</v>
      </c>
      <c r="P43" s="9" t="s">
        <v>264</v>
      </c>
      <c r="Q43" s="9" t="s">
        <v>264</v>
      </c>
      <c r="R43" s="9" t="s">
        <v>264</v>
      </c>
      <c r="S43" s="9" t="s">
        <v>265</v>
      </c>
      <c r="T43" s="9" t="s">
        <v>265</v>
      </c>
      <c r="U43" s="9" t="s">
        <v>266</v>
      </c>
      <c r="V43" s="9"/>
      <c r="W43" s="9"/>
      <c r="X43" s="9"/>
    </row>
    <row r="44" spans="1:24">
      <c r="A44" s="9"/>
      <c r="B44" s="9"/>
      <c r="C44" s="9" t="s">
        <v>267</v>
      </c>
      <c r="D44" s="9"/>
      <c r="E44" s="9"/>
      <c r="F44" s="9"/>
      <c r="G44" s="9"/>
      <c r="H44" s="9"/>
      <c r="I44" s="9"/>
      <c r="J44" s="9"/>
      <c r="K44" s="9" t="s">
        <v>267</v>
      </c>
      <c r="L44" s="9" t="s">
        <v>267</v>
      </c>
      <c r="M44" s="9" t="s">
        <v>267</v>
      </c>
      <c r="N44" s="9" t="s">
        <v>267</v>
      </c>
      <c r="O44" s="9" t="s">
        <v>267</v>
      </c>
      <c r="P44" s="9" t="s">
        <v>267</v>
      </c>
      <c r="Q44" s="9" t="s">
        <v>267</v>
      </c>
      <c r="R44" s="9" t="s">
        <v>267</v>
      </c>
      <c r="S44" s="9" t="s">
        <v>268</v>
      </c>
      <c r="T44" s="9" t="s">
        <v>268</v>
      </c>
      <c r="U44" s="9" t="s">
        <v>269</v>
      </c>
      <c r="V44" s="9"/>
      <c r="W44" s="9"/>
      <c r="X44" s="9"/>
    </row>
    <row r="45" spans="1:24">
      <c r="A45" s="9"/>
      <c r="B45" s="9"/>
      <c r="C45" s="9" t="s">
        <v>270</v>
      </c>
      <c r="D45" s="9"/>
      <c r="E45" s="9"/>
      <c r="F45" s="9"/>
      <c r="G45" s="9"/>
      <c r="H45" s="9"/>
      <c r="I45" s="9"/>
      <c r="J45" s="9"/>
      <c r="K45" s="9" t="s">
        <v>270</v>
      </c>
      <c r="L45" s="9" t="s">
        <v>270</v>
      </c>
      <c r="M45" s="9" t="s">
        <v>270</v>
      </c>
      <c r="N45" s="9" t="s">
        <v>270</v>
      </c>
      <c r="O45" s="9" t="s">
        <v>270</v>
      </c>
      <c r="P45" s="9" t="s">
        <v>270</v>
      </c>
      <c r="Q45" s="9" t="s">
        <v>270</v>
      </c>
      <c r="R45" s="9" t="s">
        <v>270</v>
      </c>
      <c r="S45" s="9" t="s">
        <v>271</v>
      </c>
      <c r="T45" s="9" t="s">
        <v>271</v>
      </c>
      <c r="U45" s="9" t="s">
        <v>272</v>
      </c>
      <c r="V45" s="9"/>
      <c r="W45" s="9"/>
      <c r="X45" s="9"/>
    </row>
    <row r="46" spans="1:24">
      <c r="A46" s="9"/>
      <c r="B46" s="9"/>
      <c r="C46" s="9" t="s">
        <v>273</v>
      </c>
      <c r="D46" s="9"/>
      <c r="E46" s="9"/>
      <c r="F46" s="9"/>
      <c r="G46" s="9"/>
      <c r="H46" s="9"/>
      <c r="I46" s="9"/>
      <c r="J46" s="9"/>
      <c r="K46" s="9" t="s">
        <v>273</v>
      </c>
      <c r="L46" s="9" t="s">
        <v>273</v>
      </c>
      <c r="M46" s="9" t="s">
        <v>273</v>
      </c>
      <c r="N46" s="9" t="s">
        <v>273</v>
      </c>
      <c r="O46" s="9" t="s">
        <v>273</v>
      </c>
      <c r="P46" s="9" t="s">
        <v>273</v>
      </c>
      <c r="Q46" s="9" t="s">
        <v>273</v>
      </c>
      <c r="R46" s="9" t="s">
        <v>273</v>
      </c>
      <c r="S46" s="9" t="s">
        <v>274</v>
      </c>
      <c r="T46" s="9" t="s">
        <v>274</v>
      </c>
      <c r="U46" s="9" t="s">
        <v>275</v>
      </c>
      <c r="V46" s="9"/>
      <c r="W46" s="9"/>
      <c r="X46" s="9"/>
    </row>
    <row r="47" spans="1:24">
      <c r="A47" s="9"/>
      <c r="B47" s="9"/>
      <c r="C47" s="9" t="s">
        <v>276</v>
      </c>
      <c r="D47" s="9"/>
      <c r="E47" s="9"/>
      <c r="F47" s="9"/>
      <c r="G47" s="9"/>
      <c r="H47" s="9"/>
      <c r="I47" s="9"/>
      <c r="J47" s="9"/>
      <c r="K47" s="9" t="s">
        <v>276</v>
      </c>
      <c r="L47" s="9" t="s">
        <v>276</v>
      </c>
      <c r="M47" s="9" t="s">
        <v>276</v>
      </c>
      <c r="N47" s="9" t="s">
        <v>276</v>
      </c>
      <c r="O47" s="9" t="s">
        <v>276</v>
      </c>
      <c r="P47" s="9" t="s">
        <v>276</v>
      </c>
      <c r="Q47" s="9" t="s">
        <v>276</v>
      </c>
      <c r="R47" s="9" t="s">
        <v>276</v>
      </c>
      <c r="S47" s="9" t="s">
        <v>277</v>
      </c>
      <c r="T47" s="9" t="s">
        <v>277</v>
      </c>
      <c r="U47" s="9"/>
      <c r="V47" s="9"/>
      <c r="W47" s="9"/>
      <c r="X47" s="9"/>
    </row>
    <row r="48" spans="1:24">
      <c r="A48" s="9"/>
      <c r="B48" s="9"/>
      <c r="C48" s="9" t="s">
        <v>278</v>
      </c>
      <c r="D48" s="9"/>
      <c r="E48" s="9"/>
      <c r="F48" s="9"/>
      <c r="G48" s="9"/>
      <c r="H48" s="9"/>
      <c r="I48" s="9"/>
      <c r="J48" s="9"/>
      <c r="K48" s="9" t="s">
        <v>278</v>
      </c>
      <c r="L48" s="9" t="s">
        <v>278</v>
      </c>
      <c r="M48" s="9" t="s">
        <v>278</v>
      </c>
      <c r="N48" s="9" t="s">
        <v>278</v>
      </c>
      <c r="O48" s="9" t="s">
        <v>278</v>
      </c>
      <c r="P48" s="9" t="s">
        <v>278</v>
      </c>
      <c r="Q48" s="9" t="s">
        <v>278</v>
      </c>
      <c r="R48" s="9" t="s">
        <v>278</v>
      </c>
      <c r="S48" s="9" t="s">
        <v>262</v>
      </c>
      <c r="T48" s="9" t="s">
        <v>275</v>
      </c>
      <c r="U48" s="9"/>
      <c r="V48" s="9"/>
      <c r="W48" s="9"/>
      <c r="X48" s="9"/>
    </row>
    <row r="49" spans="1:24">
      <c r="A49" s="9"/>
      <c r="B49" s="9"/>
      <c r="C49" s="9" t="s">
        <v>279</v>
      </c>
      <c r="D49" s="9"/>
      <c r="E49" s="9"/>
      <c r="F49" s="9"/>
      <c r="G49" s="9"/>
      <c r="H49" s="9"/>
      <c r="I49" s="9"/>
      <c r="J49" s="9"/>
      <c r="K49" s="9" t="s">
        <v>279</v>
      </c>
      <c r="L49" s="9" t="s">
        <v>279</v>
      </c>
      <c r="M49" s="9" t="s">
        <v>279</v>
      </c>
      <c r="N49" s="9" t="s">
        <v>279</v>
      </c>
      <c r="O49" s="9" t="s">
        <v>279</v>
      </c>
      <c r="P49" s="9" t="s">
        <v>279</v>
      </c>
      <c r="Q49" s="9" t="s">
        <v>279</v>
      </c>
      <c r="R49" s="9" t="s">
        <v>279</v>
      </c>
      <c r="S49" s="9" t="s">
        <v>266</v>
      </c>
      <c r="T49" s="9"/>
      <c r="U49" s="9"/>
      <c r="V49" s="9"/>
      <c r="W49" s="9"/>
      <c r="X49" s="9"/>
    </row>
    <row r="50" spans="1:24">
      <c r="A50" s="9"/>
      <c r="B50" s="9"/>
      <c r="C50" s="9" t="s">
        <v>280</v>
      </c>
      <c r="D50" s="9"/>
      <c r="E50" s="9"/>
      <c r="F50" s="9"/>
      <c r="G50" s="9"/>
      <c r="H50" s="9"/>
      <c r="I50" s="9"/>
      <c r="J50" s="9"/>
      <c r="K50" s="9" t="s">
        <v>280</v>
      </c>
      <c r="L50" s="9" t="s">
        <v>280</v>
      </c>
      <c r="M50" s="9" t="s">
        <v>280</v>
      </c>
      <c r="N50" s="9" t="s">
        <v>280</v>
      </c>
      <c r="O50" s="9" t="s">
        <v>280</v>
      </c>
      <c r="P50" s="9" t="s">
        <v>280</v>
      </c>
      <c r="Q50" s="9" t="s">
        <v>280</v>
      </c>
      <c r="R50" s="9" t="s">
        <v>280</v>
      </c>
      <c r="S50" s="9"/>
      <c r="T50" s="9"/>
      <c r="U50" s="9"/>
      <c r="V50" s="9"/>
      <c r="W50" s="9"/>
      <c r="X50" s="9"/>
    </row>
    <row r="51" spans="1:24">
      <c r="A51" s="20"/>
      <c r="B51" s="20"/>
      <c r="C51" s="21" t="s">
        <v>261</v>
      </c>
      <c r="D51" s="20"/>
      <c r="E51" s="20"/>
      <c r="F51" s="20"/>
      <c r="G51" s="20"/>
      <c r="H51" s="20"/>
      <c r="I51" s="20"/>
      <c r="J51" s="20"/>
      <c r="K51" s="20"/>
      <c r="L51" s="21" t="s">
        <v>261</v>
      </c>
      <c r="M51" s="20"/>
      <c r="N51" s="20"/>
      <c r="O51" s="20"/>
      <c r="P51" s="21" t="s">
        <v>261</v>
      </c>
      <c r="Q51" s="21" t="s">
        <v>261</v>
      </c>
      <c r="R51" s="20"/>
      <c r="S51" s="20"/>
      <c r="T51" s="20"/>
      <c r="U51" s="20"/>
      <c r="V51" s="20"/>
      <c r="W51" s="20"/>
      <c r="X51" s="20"/>
    </row>
    <row r="52" spans="1:24">
      <c r="A52" s="20"/>
      <c r="B52" s="20"/>
      <c r="C52" s="21" t="s">
        <v>265</v>
      </c>
      <c r="D52" s="20"/>
      <c r="E52" s="20"/>
      <c r="F52" s="20"/>
      <c r="G52" s="20"/>
      <c r="H52" s="20"/>
      <c r="I52" s="20"/>
      <c r="J52" s="20"/>
      <c r="K52" s="20"/>
      <c r="L52" s="21" t="s">
        <v>265</v>
      </c>
      <c r="M52" s="20"/>
      <c r="N52" s="20"/>
      <c r="O52" s="20"/>
      <c r="P52" s="21" t="s">
        <v>265</v>
      </c>
      <c r="Q52" s="21" t="s">
        <v>265</v>
      </c>
      <c r="R52" s="20"/>
      <c r="S52" s="20"/>
      <c r="T52" s="20"/>
      <c r="U52" s="20"/>
      <c r="V52" s="20"/>
      <c r="W52" s="20"/>
      <c r="X52" s="20"/>
    </row>
    <row r="53" spans="1:24">
      <c r="A53" s="20"/>
      <c r="B53" s="20"/>
      <c r="C53" s="21" t="s">
        <v>268</v>
      </c>
      <c r="D53" s="20"/>
      <c r="E53" s="20"/>
      <c r="F53" s="20"/>
      <c r="G53" s="20"/>
      <c r="H53" s="20"/>
      <c r="I53" s="20"/>
      <c r="J53" s="20"/>
      <c r="K53" s="20"/>
      <c r="L53" s="21" t="s">
        <v>268</v>
      </c>
      <c r="M53" s="20"/>
      <c r="N53" s="20"/>
      <c r="O53" s="20"/>
      <c r="P53" s="21" t="s">
        <v>268</v>
      </c>
      <c r="Q53" s="21" t="s">
        <v>268</v>
      </c>
      <c r="R53" s="20"/>
      <c r="S53" s="20"/>
      <c r="T53" s="20"/>
      <c r="U53" s="20"/>
      <c r="V53" s="20"/>
      <c r="W53" s="20"/>
      <c r="X53" s="20"/>
    </row>
    <row r="54" spans="1:24">
      <c r="A54" s="20"/>
      <c r="B54" s="20"/>
      <c r="C54" s="21" t="s">
        <v>271</v>
      </c>
      <c r="D54" s="20"/>
      <c r="E54" s="20"/>
      <c r="F54" s="20"/>
      <c r="G54" s="20"/>
      <c r="H54" s="20"/>
      <c r="I54" s="20"/>
      <c r="J54" s="20"/>
      <c r="K54" s="20"/>
      <c r="L54" s="21" t="s">
        <v>271</v>
      </c>
      <c r="M54" s="20"/>
      <c r="N54" s="20"/>
      <c r="O54" s="20"/>
      <c r="P54" s="21" t="s">
        <v>271</v>
      </c>
      <c r="Q54" s="21" t="s">
        <v>271</v>
      </c>
      <c r="R54" s="20"/>
      <c r="S54" s="20"/>
      <c r="T54" s="20"/>
      <c r="U54" s="20"/>
      <c r="V54" s="20"/>
      <c r="W54" s="20"/>
      <c r="X54" s="20"/>
    </row>
    <row r="55" spans="1:24">
      <c r="A55" s="20"/>
      <c r="B55" s="20"/>
      <c r="C55" s="21" t="s">
        <v>274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spans="1:24">
      <c r="A56" s="20"/>
      <c r="B56" s="20"/>
      <c r="C56" s="21" t="s">
        <v>277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</row>
    <row r="57" spans="1:24">
      <c r="A57" s="20"/>
      <c r="B57" s="20"/>
      <c r="C57" s="21" t="s">
        <v>262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</row>
    <row r="58" spans="1:24">
      <c r="A58" s="20"/>
      <c r="B58" s="20"/>
      <c r="C58" s="21" t="s">
        <v>266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</row>
    <row r="59" spans="1:24">
      <c r="A59" s="20"/>
      <c r="B59" s="20"/>
      <c r="C59" s="21" t="s">
        <v>269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1:24">
      <c r="A60" s="20"/>
      <c r="B60" s="20"/>
      <c r="C60" s="21" t="s">
        <v>272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</row>
    <row r="61" spans="1:24">
      <c r="A61" s="20"/>
      <c r="B61" s="20"/>
      <c r="C61" s="21" t="s">
        <v>275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</row>
  </sheetData>
  <sheetProtection algorithmName="SHA-512" hashValue="nAVmztEOy+DT6+DpnCe/hragVz/rQSBKCaI91YRG7HFSG76pkxqLmTxuVpkWmVmGAOtqxurNDXfowUKfm+tY2g==" saltValue="PlopDucxtJCOwKzdKn5S9g==" spinCount="100000" sheet="1" objects="1" scenarios="1"/>
  <dataValidations count="2">
    <dataValidation type="list" allowBlank="1" showInputMessage="1" showErrorMessage="1" sqref="F6" xr:uid="{00000000-0002-0000-0100-000000000000}">
      <formula1>$F$6:$F$30</formula1>
      <formula2>0</formula2>
    </dataValidation>
    <dataValidation type="list" allowBlank="1" showInputMessage="1" showErrorMessage="1" sqref="H6" xr:uid="{00000000-0002-0000-0100-000001000000}">
      <formula1>$H$6:$H$33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125"/>
  <sheetViews>
    <sheetView topLeftCell="D1" zoomScaleNormal="100" workbookViewId="0">
      <selection activeCell="D13" sqref="D13"/>
    </sheetView>
  </sheetViews>
  <sheetFormatPr baseColWidth="10" defaultColWidth="8.7109375" defaultRowHeight="15"/>
  <cols>
    <col min="1" max="1" width="69.7109375" customWidth="1"/>
    <col min="2" max="2" width="95.85546875" customWidth="1"/>
    <col min="3" max="3" width="88.7109375" customWidth="1"/>
    <col min="4" max="4" width="249.140625" customWidth="1"/>
    <col min="5" max="5" width="11.140625" customWidth="1"/>
  </cols>
  <sheetData>
    <row r="3" spans="1:6">
      <c r="A3" s="22" t="s">
        <v>281</v>
      </c>
      <c r="B3" s="22" t="s">
        <v>282</v>
      </c>
      <c r="C3" s="22" t="s">
        <v>283</v>
      </c>
      <c r="D3" s="22" t="s">
        <v>284</v>
      </c>
      <c r="E3" s="20"/>
      <c r="F3" s="20"/>
    </row>
    <row r="4" spans="1:6">
      <c r="A4" s="16" t="s">
        <v>18</v>
      </c>
      <c r="B4" s="23" t="s">
        <v>285</v>
      </c>
      <c r="C4" s="24" t="s">
        <v>286</v>
      </c>
      <c r="D4" s="23" t="s">
        <v>287</v>
      </c>
    </row>
    <row r="5" spans="1:6">
      <c r="A5" s="12" t="s">
        <v>143</v>
      </c>
      <c r="B5" s="18" t="s">
        <v>288</v>
      </c>
      <c r="C5" s="14" t="s">
        <v>286</v>
      </c>
      <c r="D5" s="23" t="s">
        <v>289</v>
      </c>
    </row>
    <row r="6" spans="1:6">
      <c r="A6" s="12" t="s">
        <v>167</v>
      </c>
      <c r="B6" s="24" t="s">
        <v>290</v>
      </c>
      <c r="C6" s="24" t="s">
        <v>286</v>
      </c>
      <c r="D6" s="23" t="s">
        <v>291</v>
      </c>
    </row>
    <row r="7" spans="1:6">
      <c r="A7" s="16" t="s">
        <v>196</v>
      </c>
      <c r="B7" s="23" t="s">
        <v>292</v>
      </c>
      <c r="C7" s="9" t="s">
        <v>293</v>
      </c>
      <c r="D7" s="9" t="s">
        <v>294</v>
      </c>
    </row>
    <row r="8" spans="1:6">
      <c r="A8" s="14" t="s">
        <v>212</v>
      </c>
      <c r="B8" s="23" t="s">
        <v>295</v>
      </c>
      <c r="C8" s="24" t="s">
        <v>286</v>
      </c>
      <c r="D8" s="23" t="s">
        <v>296</v>
      </c>
    </row>
    <row r="9" spans="1:6">
      <c r="A9" s="15" t="s">
        <v>168</v>
      </c>
      <c r="B9" s="9" t="s">
        <v>297</v>
      </c>
      <c r="C9" s="9" t="s">
        <v>298</v>
      </c>
      <c r="D9" s="9" t="s">
        <v>299</v>
      </c>
    </row>
    <row r="10" spans="1:6">
      <c r="A10" s="14" t="s">
        <v>225</v>
      </c>
      <c r="B10" s="23" t="s">
        <v>300</v>
      </c>
      <c r="C10" s="25" t="s">
        <v>301</v>
      </c>
      <c r="D10" s="23" t="s">
        <v>302</v>
      </c>
    </row>
    <row r="11" spans="1:6">
      <c r="A11" s="14" t="s">
        <v>231</v>
      </c>
      <c r="B11" s="23" t="s">
        <v>303</v>
      </c>
      <c r="C11" s="24" t="s">
        <v>286</v>
      </c>
      <c r="D11" s="23" t="s">
        <v>304</v>
      </c>
    </row>
    <row r="12" spans="1:6">
      <c r="A12" s="14" t="s">
        <v>222</v>
      </c>
      <c r="B12" s="23" t="s">
        <v>305</v>
      </c>
      <c r="C12" s="23" t="s">
        <v>286</v>
      </c>
      <c r="D12" s="23" t="s">
        <v>306</v>
      </c>
    </row>
    <row r="13" spans="1:6">
      <c r="A13" s="14" t="s">
        <v>228</v>
      </c>
      <c r="B13" s="23" t="s">
        <v>305</v>
      </c>
      <c r="C13" s="23" t="s">
        <v>286</v>
      </c>
      <c r="D13" s="23"/>
    </row>
    <row r="14" spans="1:6">
      <c r="A14" s="14" t="s">
        <v>242</v>
      </c>
      <c r="B14" s="23" t="s">
        <v>300</v>
      </c>
      <c r="C14" s="23" t="s">
        <v>298</v>
      </c>
      <c r="D14" s="23" t="s">
        <v>307</v>
      </c>
    </row>
    <row r="15" spans="1:6">
      <c r="A15" s="14" t="s">
        <v>163</v>
      </c>
      <c r="B15" s="23" t="s">
        <v>308</v>
      </c>
      <c r="C15" s="24" t="s">
        <v>286</v>
      </c>
      <c r="D15" s="23" t="s">
        <v>309</v>
      </c>
    </row>
    <row r="16" spans="1:6">
      <c r="A16" s="12" t="s">
        <v>236</v>
      </c>
      <c r="B16" s="23" t="s">
        <v>310</v>
      </c>
      <c r="C16" s="25" t="s">
        <v>301</v>
      </c>
      <c r="D16" s="23" t="s">
        <v>311</v>
      </c>
    </row>
    <row r="17" spans="1:6">
      <c r="A17" s="12" t="s">
        <v>240</v>
      </c>
      <c r="B17" s="23" t="s">
        <v>300</v>
      </c>
      <c r="C17" s="25" t="s">
        <v>301</v>
      </c>
      <c r="D17" s="23" t="s">
        <v>311</v>
      </c>
      <c r="F17" s="21"/>
    </row>
    <row r="18" spans="1:6">
      <c r="A18" s="14" t="s">
        <v>147</v>
      </c>
      <c r="B18" s="24" t="s">
        <v>312</v>
      </c>
      <c r="C18" s="24" t="s">
        <v>286</v>
      </c>
      <c r="D18" s="26" t="s">
        <v>313</v>
      </c>
    </row>
    <row r="19" spans="1:6">
      <c r="A19" s="14" t="s">
        <v>154</v>
      </c>
      <c r="B19" s="23" t="s">
        <v>314</v>
      </c>
      <c r="C19" s="24" t="s">
        <v>286</v>
      </c>
      <c r="D19" s="18" t="s">
        <v>313</v>
      </c>
    </row>
    <row r="20" spans="1:6">
      <c r="A20" s="9" t="s">
        <v>249</v>
      </c>
      <c r="B20" s="18" t="s">
        <v>315</v>
      </c>
      <c r="C20" s="9" t="s">
        <v>286</v>
      </c>
      <c r="D20" s="9" t="s">
        <v>316</v>
      </c>
    </row>
    <row r="21" spans="1:6">
      <c r="A21" s="16" t="s">
        <v>190</v>
      </c>
      <c r="B21" s="23" t="s">
        <v>317</v>
      </c>
      <c r="C21" s="9" t="s">
        <v>293</v>
      </c>
      <c r="D21" s="9" t="s">
        <v>294</v>
      </c>
    </row>
    <row r="22" spans="1:6">
      <c r="A22" s="14" t="s">
        <v>133</v>
      </c>
      <c r="B22" s="23" t="s">
        <v>318</v>
      </c>
      <c r="C22" s="24" t="s">
        <v>286</v>
      </c>
      <c r="D22" s="9" t="s">
        <v>319</v>
      </c>
    </row>
    <row r="23" spans="1:6">
      <c r="A23" s="12" t="s">
        <v>189</v>
      </c>
      <c r="B23" s="23" t="s">
        <v>320</v>
      </c>
      <c r="C23" s="24" t="s">
        <v>286</v>
      </c>
      <c r="D23" s="23" t="s">
        <v>321</v>
      </c>
    </row>
    <row r="24" spans="1:6">
      <c r="A24" s="9" t="s">
        <v>15</v>
      </c>
      <c r="B24" s="9" t="s">
        <v>322</v>
      </c>
      <c r="C24" s="9" t="s">
        <v>286</v>
      </c>
      <c r="D24" s="9" t="s">
        <v>323</v>
      </c>
    </row>
    <row r="25" spans="1:6">
      <c r="A25" s="9" t="s">
        <v>130</v>
      </c>
      <c r="B25" s="23" t="s">
        <v>318</v>
      </c>
      <c r="C25" s="24" t="s">
        <v>286</v>
      </c>
      <c r="D25" s="9" t="s">
        <v>324</v>
      </c>
    </row>
    <row r="26" spans="1:6">
      <c r="A26" s="14" t="s">
        <v>325</v>
      </c>
      <c r="B26" s="23" t="s">
        <v>318</v>
      </c>
      <c r="C26" s="24" t="s">
        <v>286</v>
      </c>
      <c r="D26" s="23" t="s">
        <v>326</v>
      </c>
    </row>
    <row r="27" spans="1:6">
      <c r="A27" s="9" t="s">
        <v>129</v>
      </c>
      <c r="B27" s="27" t="s">
        <v>327</v>
      </c>
      <c r="C27" s="9" t="s">
        <v>286</v>
      </c>
      <c r="D27" s="9" t="s">
        <v>328</v>
      </c>
    </row>
    <row r="28" spans="1:6">
      <c r="A28" s="12" t="s">
        <v>250</v>
      </c>
      <c r="B28" s="28" t="s">
        <v>329</v>
      </c>
      <c r="C28" s="24" t="s">
        <v>286</v>
      </c>
      <c r="D28" s="23" t="s">
        <v>330</v>
      </c>
    </row>
    <row r="29" spans="1:6">
      <c r="A29" s="12" t="s">
        <v>200</v>
      </c>
      <c r="B29" s="23" t="s">
        <v>331</v>
      </c>
      <c r="C29" s="24" t="s">
        <v>286</v>
      </c>
      <c r="D29" s="23" t="s">
        <v>332</v>
      </c>
    </row>
    <row r="30" spans="1:6">
      <c r="A30" s="12" t="s">
        <v>150</v>
      </c>
      <c r="B30" s="23" t="s">
        <v>333</v>
      </c>
      <c r="C30" s="24" t="s">
        <v>286</v>
      </c>
      <c r="D30" s="23" t="s">
        <v>334</v>
      </c>
    </row>
    <row r="31" spans="1:6">
      <c r="A31" s="12" t="s">
        <v>185</v>
      </c>
      <c r="B31" s="23" t="s">
        <v>335</v>
      </c>
      <c r="C31" s="24" t="s">
        <v>286</v>
      </c>
      <c r="D31" s="23" t="s">
        <v>336</v>
      </c>
    </row>
    <row r="32" spans="1:6">
      <c r="A32" s="12" t="s">
        <v>151</v>
      </c>
      <c r="B32" s="24" t="s">
        <v>337</v>
      </c>
      <c r="C32" s="24" t="s">
        <v>286</v>
      </c>
      <c r="D32" s="23" t="s">
        <v>338</v>
      </c>
    </row>
    <row r="33" spans="1:4">
      <c r="A33" s="12" t="s">
        <v>195</v>
      </c>
      <c r="B33" s="23" t="s">
        <v>320</v>
      </c>
      <c r="C33" s="24" t="s">
        <v>286</v>
      </c>
      <c r="D33" s="23" t="s">
        <v>321</v>
      </c>
    </row>
    <row r="34" spans="1:4">
      <c r="A34" s="12" t="s">
        <v>255</v>
      </c>
      <c r="B34" s="23" t="s">
        <v>339</v>
      </c>
      <c r="C34" s="24" t="s">
        <v>286</v>
      </c>
      <c r="D34" s="23" t="s">
        <v>340</v>
      </c>
    </row>
    <row r="35" spans="1:4">
      <c r="A35" s="12" t="s">
        <v>182</v>
      </c>
      <c r="B35" s="24" t="s">
        <v>341</v>
      </c>
      <c r="C35" s="24" t="s">
        <v>286</v>
      </c>
      <c r="D35" s="28" t="s">
        <v>342</v>
      </c>
    </row>
    <row r="36" spans="1:4">
      <c r="A36" s="16" t="s">
        <v>184</v>
      </c>
      <c r="B36" s="23" t="s">
        <v>317</v>
      </c>
      <c r="C36" s="9" t="s">
        <v>293</v>
      </c>
      <c r="D36" s="9" t="s">
        <v>294</v>
      </c>
    </row>
    <row r="37" spans="1:4">
      <c r="A37" s="9" t="s">
        <v>141</v>
      </c>
      <c r="B37" s="23" t="s">
        <v>343</v>
      </c>
      <c r="C37" s="23" t="s">
        <v>286</v>
      </c>
      <c r="D37" s="9" t="s">
        <v>344</v>
      </c>
    </row>
    <row r="38" spans="1:4">
      <c r="A38" s="14" t="s">
        <v>170</v>
      </c>
      <c r="B38" s="23" t="s">
        <v>345</v>
      </c>
      <c r="C38" s="24" t="s">
        <v>286</v>
      </c>
      <c r="D38" s="18" t="s">
        <v>346</v>
      </c>
    </row>
    <row r="39" spans="1:4">
      <c r="A39" s="16" t="s">
        <v>191</v>
      </c>
      <c r="B39" s="23" t="s">
        <v>318</v>
      </c>
      <c r="C39" s="24" t="s">
        <v>286</v>
      </c>
      <c r="D39" s="23" t="s">
        <v>347</v>
      </c>
    </row>
    <row r="40" spans="1:4">
      <c r="A40" s="16" t="s">
        <v>176</v>
      </c>
      <c r="B40" s="23" t="s">
        <v>348</v>
      </c>
      <c r="C40" s="23" t="s">
        <v>286</v>
      </c>
      <c r="D40" s="23" t="s">
        <v>349</v>
      </c>
    </row>
    <row r="41" spans="1:4">
      <c r="A41" s="12" t="s">
        <v>350</v>
      </c>
      <c r="B41" s="23" t="s">
        <v>348</v>
      </c>
      <c r="C41" s="23" t="s">
        <v>286</v>
      </c>
      <c r="D41" s="23" t="s">
        <v>349</v>
      </c>
    </row>
    <row r="42" spans="1:4">
      <c r="A42" s="12" t="s">
        <v>169</v>
      </c>
      <c r="B42" s="23" t="s">
        <v>348</v>
      </c>
      <c r="C42" s="23" t="s">
        <v>286</v>
      </c>
      <c r="D42" s="23" t="s">
        <v>349</v>
      </c>
    </row>
    <row r="43" spans="1:4">
      <c r="A43" s="12" t="s">
        <v>351</v>
      </c>
      <c r="B43" s="23" t="s">
        <v>352</v>
      </c>
      <c r="C43" s="23" t="s">
        <v>286</v>
      </c>
      <c r="D43" s="23" t="s">
        <v>353</v>
      </c>
    </row>
    <row r="44" spans="1:4" ht="26.25">
      <c r="A44" s="12" t="s">
        <v>146</v>
      </c>
      <c r="B44" s="23" t="s">
        <v>354</v>
      </c>
      <c r="C44" s="23" t="s">
        <v>355</v>
      </c>
      <c r="D44" s="23" t="s">
        <v>356</v>
      </c>
    </row>
    <row r="45" spans="1:4">
      <c r="A45" s="12" t="s">
        <v>138</v>
      </c>
      <c r="B45" s="23" t="s">
        <v>357</v>
      </c>
      <c r="C45" s="23" t="s">
        <v>286</v>
      </c>
      <c r="D45" s="23" t="s">
        <v>358</v>
      </c>
    </row>
    <row r="46" spans="1:4">
      <c r="A46" s="12" t="s">
        <v>188</v>
      </c>
      <c r="B46" s="23" t="s">
        <v>359</v>
      </c>
      <c r="C46" s="24" t="s">
        <v>286</v>
      </c>
      <c r="D46" s="23" t="s">
        <v>360</v>
      </c>
    </row>
    <row r="47" spans="1:4">
      <c r="A47" s="12" t="s">
        <v>201</v>
      </c>
      <c r="B47" s="23" t="s">
        <v>320</v>
      </c>
      <c r="C47" s="24" t="s">
        <v>286</v>
      </c>
      <c r="D47" s="23" t="s">
        <v>361</v>
      </c>
    </row>
    <row r="48" spans="1:4">
      <c r="A48" s="12" t="s">
        <v>166</v>
      </c>
      <c r="B48" s="23" t="s">
        <v>362</v>
      </c>
      <c r="C48" s="24" t="s">
        <v>286</v>
      </c>
      <c r="D48" s="23" t="s">
        <v>363</v>
      </c>
    </row>
    <row r="49" spans="1:4">
      <c r="A49" s="12" t="s">
        <v>173</v>
      </c>
      <c r="B49" s="23" t="s">
        <v>362</v>
      </c>
      <c r="C49" s="24" t="s">
        <v>286</v>
      </c>
      <c r="D49" s="23" t="s">
        <v>363</v>
      </c>
    </row>
    <row r="50" spans="1:4">
      <c r="A50" s="12" t="s">
        <v>181</v>
      </c>
      <c r="B50" s="23" t="s">
        <v>364</v>
      </c>
      <c r="C50" s="24" t="s">
        <v>286</v>
      </c>
      <c r="D50" s="23" t="s">
        <v>365</v>
      </c>
    </row>
    <row r="51" spans="1:4">
      <c r="A51" s="12" t="s">
        <v>194</v>
      </c>
      <c r="B51" s="23" t="s">
        <v>362</v>
      </c>
      <c r="C51" s="24" t="s">
        <v>286</v>
      </c>
      <c r="D51" s="23" t="s">
        <v>366</v>
      </c>
    </row>
    <row r="52" spans="1:4">
      <c r="A52" s="12" t="s">
        <v>135</v>
      </c>
      <c r="B52" s="18" t="s">
        <v>367</v>
      </c>
      <c r="C52" s="18" t="s">
        <v>286</v>
      </c>
      <c r="D52" s="23" t="s">
        <v>368</v>
      </c>
    </row>
    <row r="53" spans="1:4">
      <c r="A53" s="9" t="s">
        <v>215</v>
      </c>
      <c r="B53" s="23" t="s">
        <v>318</v>
      </c>
      <c r="C53" s="23" t="s">
        <v>286</v>
      </c>
      <c r="D53" s="23" t="s">
        <v>369</v>
      </c>
    </row>
    <row r="54" spans="1:4">
      <c r="A54" s="15" t="s">
        <v>53</v>
      </c>
      <c r="B54" s="15" t="s">
        <v>370</v>
      </c>
      <c r="C54" s="15" t="s">
        <v>371</v>
      </c>
      <c r="D54" s="23" t="s">
        <v>314</v>
      </c>
    </row>
    <row r="55" spans="1:4">
      <c r="A55" s="16" t="s">
        <v>213</v>
      </c>
      <c r="B55" s="23" t="s">
        <v>320</v>
      </c>
      <c r="C55" s="23" t="s">
        <v>286</v>
      </c>
      <c r="D55" s="9" t="s">
        <v>372</v>
      </c>
    </row>
    <row r="56" spans="1:4">
      <c r="A56" s="16" t="s">
        <v>177</v>
      </c>
      <c r="B56" s="23" t="s">
        <v>318</v>
      </c>
      <c r="C56" s="23" t="s">
        <v>373</v>
      </c>
      <c r="D56" s="18" t="s">
        <v>374</v>
      </c>
    </row>
    <row r="57" spans="1:4">
      <c r="A57" s="12" t="s">
        <v>246</v>
      </c>
      <c r="B57" s="23" t="s">
        <v>318</v>
      </c>
      <c r="C57" s="24" t="s">
        <v>286</v>
      </c>
      <c r="D57" s="23" t="s">
        <v>375</v>
      </c>
    </row>
    <row r="58" spans="1:4">
      <c r="A58" s="18" t="s">
        <v>164</v>
      </c>
      <c r="B58" s="23" t="s">
        <v>343</v>
      </c>
      <c r="C58" s="23" t="s">
        <v>286</v>
      </c>
      <c r="D58" s="28" t="s">
        <v>376</v>
      </c>
    </row>
    <row r="59" spans="1:4" ht="14.25" customHeight="1">
      <c r="A59" s="16" t="s">
        <v>156</v>
      </c>
      <c r="B59" s="23" t="s">
        <v>343</v>
      </c>
      <c r="C59" s="23" t="s">
        <v>286</v>
      </c>
      <c r="D59" s="28" t="s">
        <v>377</v>
      </c>
    </row>
    <row r="60" spans="1:4" ht="14.25" customHeight="1">
      <c r="A60" s="12" t="s">
        <v>158</v>
      </c>
      <c r="B60" s="23" t="s">
        <v>362</v>
      </c>
      <c r="C60" s="24" t="s">
        <v>286</v>
      </c>
      <c r="D60" s="23" t="s">
        <v>378</v>
      </c>
    </row>
    <row r="61" spans="1:4" ht="15" customHeight="1">
      <c r="A61" s="16" t="s">
        <v>210</v>
      </c>
      <c r="B61" s="23" t="s">
        <v>305</v>
      </c>
      <c r="C61" s="23" t="s">
        <v>286</v>
      </c>
      <c r="D61" s="23" t="s">
        <v>306</v>
      </c>
    </row>
    <row r="62" spans="1:4" ht="15" customHeight="1">
      <c r="A62" s="18" t="s">
        <v>186</v>
      </c>
      <c r="B62" s="23" t="s">
        <v>305</v>
      </c>
      <c r="C62" s="23" t="s">
        <v>286</v>
      </c>
      <c r="D62" s="23" t="s">
        <v>306</v>
      </c>
    </row>
    <row r="63" spans="1:4" ht="13.5" customHeight="1">
      <c r="A63" s="16" t="s">
        <v>204</v>
      </c>
      <c r="B63" s="23" t="s">
        <v>305</v>
      </c>
      <c r="C63" s="23" t="s">
        <v>286</v>
      </c>
      <c r="D63" s="23" t="s">
        <v>306</v>
      </c>
    </row>
    <row r="64" spans="1:4">
      <c r="A64" s="18" t="s">
        <v>192</v>
      </c>
      <c r="B64" s="23" t="s">
        <v>305</v>
      </c>
      <c r="C64" s="23" t="s">
        <v>286</v>
      </c>
      <c r="D64" s="23" t="s">
        <v>306</v>
      </c>
    </row>
    <row r="65" spans="1:6">
      <c r="A65" s="18" t="s">
        <v>198</v>
      </c>
      <c r="B65" s="23" t="s">
        <v>305</v>
      </c>
      <c r="C65" s="23" t="s">
        <v>286</v>
      </c>
      <c r="D65" s="23" t="s">
        <v>306</v>
      </c>
    </row>
    <row r="66" spans="1:6">
      <c r="A66" s="16" t="s">
        <v>216</v>
      </c>
      <c r="B66" s="23" t="s">
        <v>379</v>
      </c>
      <c r="C66" s="23" t="s">
        <v>286</v>
      </c>
      <c r="D66" s="23" t="s">
        <v>380</v>
      </c>
    </row>
    <row r="67" spans="1:6">
      <c r="A67" s="16" t="s">
        <v>179</v>
      </c>
      <c r="B67" s="23" t="s">
        <v>343</v>
      </c>
      <c r="C67" s="23" t="s">
        <v>286</v>
      </c>
      <c r="D67" s="23" t="s">
        <v>381</v>
      </c>
      <c r="E67" s="21"/>
      <c r="F67" s="21"/>
    </row>
    <row r="68" spans="1:6">
      <c r="A68" s="12" t="s">
        <v>206</v>
      </c>
      <c r="B68" s="23" t="s">
        <v>382</v>
      </c>
      <c r="C68" s="24" t="s">
        <v>286</v>
      </c>
      <c r="D68" s="23" t="s">
        <v>383</v>
      </c>
      <c r="E68" s="21"/>
      <c r="F68" s="21"/>
    </row>
    <row r="69" spans="1:6" ht="26.25">
      <c r="A69" s="16" t="s">
        <v>131</v>
      </c>
      <c r="B69" s="28" t="s">
        <v>384</v>
      </c>
      <c r="C69" s="24" t="s">
        <v>286</v>
      </c>
      <c r="D69" s="23" t="s">
        <v>385</v>
      </c>
      <c r="E69" s="21"/>
      <c r="F69" s="21"/>
    </row>
    <row r="70" spans="1:6">
      <c r="A70" s="12" t="s">
        <v>230</v>
      </c>
      <c r="B70" s="23" t="s">
        <v>386</v>
      </c>
      <c r="C70" s="24" t="s">
        <v>286</v>
      </c>
      <c r="D70" s="23" t="s">
        <v>387</v>
      </c>
    </row>
    <row r="71" spans="1:6">
      <c r="A71" s="9" t="s">
        <v>137</v>
      </c>
      <c r="B71" s="9" t="s">
        <v>388</v>
      </c>
      <c r="C71" s="24" t="s">
        <v>286</v>
      </c>
      <c r="D71" s="26" t="s">
        <v>389</v>
      </c>
    </row>
    <row r="72" spans="1:6">
      <c r="A72" s="16" t="s">
        <v>183</v>
      </c>
      <c r="B72" s="23" t="s">
        <v>320</v>
      </c>
      <c r="C72" s="24" t="s">
        <v>286</v>
      </c>
      <c r="D72" s="23" t="s">
        <v>321</v>
      </c>
    </row>
    <row r="73" spans="1:6">
      <c r="A73" s="16" t="s">
        <v>241</v>
      </c>
      <c r="B73" s="23" t="s">
        <v>390</v>
      </c>
      <c r="C73" s="24" t="s">
        <v>286</v>
      </c>
      <c r="D73" s="28" t="s">
        <v>391</v>
      </c>
    </row>
    <row r="74" spans="1:6">
      <c r="A74" s="12" t="s">
        <v>174</v>
      </c>
      <c r="B74" s="23" t="s">
        <v>392</v>
      </c>
      <c r="C74" s="24" t="s">
        <v>286</v>
      </c>
      <c r="D74" s="23" t="s">
        <v>393</v>
      </c>
    </row>
    <row r="75" spans="1:6">
      <c r="A75" s="16" t="s">
        <v>243</v>
      </c>
      <c r="B75" s="23" t="s">
        <v>390</v>
      </c>
      <c r="C75" s="24" t="s">
        <v>286</v>
      </c>
      <c r="D75" s="28" t="s">
        <v>394</v>
      </c>
    </row>
    <row r="76" spans="1:6">
      <c r="A76" s="18" t="s">
        <v>171</v>
      </c>
      <c r="B76" s="23" t="s">
        <v>343</v>
      </c>
      <c r="C76" s="23" t="s">
        <v>286</v>
      </c>
      <c r="D76" s="23" t="s">
        <v>395</v>
      </c>
    </row>
    <row r="77" spans="1:6">
      <c r="A77" s="9" t="s">
        <v>233</v>
      </c>
      <c r="B77" s="23" t="s">
        <v>318</v>
      </c>
      <c r="C77" s="23" t="s">
        <v>286</v>
      </c>
      <c r="D77" s="23" t="s">
        <v>369</v>
      </c>
    </row>
    <row r="78" spans="1:6">
      <c r="A78" s="9" t="s">
        <v>227</v>
      </c>
      <c r="B78" s="23" t="s">
        <v>318</v>
      </c>
      <c r="C78" s="23" t="s">
        <v>286</v>
      </c>
      <c r="D78" s="23" t="s">
        <v>396</v>
      </c>
    </row>
    <row r="79" spans="1:6">
      <c r="A79" s="16" t="s">
        <v>221</v>
      </c>
      <c r="B79" s="23" t="s">
        <v>318</v>
      </c>
      <c r="C79" s="24" t="s">
        <v>286</v>
      </c>
      <c r="D79" s="15" t="s">
        <v>397</v>
      </c>
    </row>
    <row r="80" spans="1:6">
      <c r="A80" s="16" t="s">
        <v>232</v>
      </c>
      <c r="B80" s="23" t="s">
        <v>318</v>
      </c>
      <c r="C80" s="23" t="s">
        <v>286</v>
      </c>
      <c r="D80" s="23" t="s">
        <v>398</v>
      </c>
    </row>
    <row r="81" spans="1:4">
      <c r="A81" s="12" t="s">
        <v>224</v>
      </c>
      <c r="B81" s="23" t="s">
        <v>399</v>
      </c>
      <c r="C81" s="24" t="s">
        <v>286</v>
      </c>
      <c r="D81" s="23" t="s">
        <v>400</v>
      </c>
    </row>
    <row r="82" spans="1:4">
      <c r="A82" s="12" t="s">
        <v>401</v>
      </c>
      <c r="B82" s="23" t="s">
        <v>402</v>
      </c>
      <c r="C82" s="24" t="s">
        <v>286</v>
      </c>
      <c r="D82" s="23" t="s">
        <v>403</v>
      </c>
    </row>
    <row r="83" spans="1:4">
      <c r="A83" s="12" t="s">
        <v>214</v>
      </c>
      <c r="B83" s="23" t="s">
        <v>318</v>
      </c>
      <c r="C83" s="23" t="s">
        <v>286</v>
      </c>
      <c r="D83" s="23" t="s">
        <v>404</v>
      </c>
    </row>
    <row r="84" spans="1:4">
      <c r="A84" s="12" t="s">
        <v>220</v>
      </c>
      <c r="B84" s="23" t="s">
        <v>318</v>
      </c>
      <c r="C84" s="23" t="s">
        <v>286</v>
      </c>
      <c r="D84" s="23" t="s">
        <v>347</v>
      </c>
    </row>
    <row r="85" spans="1:4">
      <c r="A85" s="16" t="s">
        <v>160</v>
      </c>
      <c r="B85" s="23" t="s">
        <v>405</v>
      </c>
      <c r="C85" s="24" t="s">
        <v>286</v>
      </c>
      <c r="D85" s="23" t="s">
        <v>406</v>
      </c>
    </row>
    <row r="86" spans="1:4">
      <c r="A86" s="12" t="s">
        <v>208</v>
      </c>
      <c r="B86" s="23" t="s">
        <v>318</v>
      </c>
      <c r="C86" s="23" t="s">
        <v>286</v>
      </c>
      <c r="D86" s="23" t="s">
        <v>407</v>
      </c>
    </row>
    <row r="87" spans="1:4">
      <c r="A87" s="16" t="s">
        <v>237</v>
      </c>
      <c r="B87" s="23" t="s">
        <v>318</v>
      </c>
      <c r="C87" s="23" t="s">
        <v>286</v>
      </c>
      <c r="D87" s="23" t="s">
        <v>408</v>
      </c>
    </row>
    <row r="88" spans="1:4">
      <c r="A88" s="16" t="s">
        <v>152</v>
      </c>
      <c r="B88" s="15" t="s">
        <v>409</v>
      </c>
      <c r="C88" s="23" t="s">
        <v>286</v>
      </c>
      <c r="D88" s="26" t="s">
        <v>410</v>
      </c>
    </row>
    <row r="89" spans="1:4">
      <c r="A89" s="14" t="s">
        <v>203</v>
      </c>
      <c r="B89" s="23" t="s">
        <v>318</v>
      </c>
      <c r="C89" s="24" t="s">
        <v>286</v>
      </c>
      <c r="D89" s="15" t="s">
        <v>397</v>
      </c>
    </row>
    <row r="90" spans="1:4">
      <c r="A90" s="12" t="s">
        <v>239</v>
      </c>
      <c r="B90" s="23" t="s">
        <v>390</v>
      </c>
      <c r="C90" s="24" t="s">
        <v>286</v>
      </c>
      <c r="D90" s="28" t="s">
        <v>411</v>
      </c>
    </row>
    <row r="91" spans="1:4" ht="25.5">
      <c r="A91" s="12" t="s">
        <v>248</v>
      </c>
      <c r="B91" s="23" t="s">
        <v>412</v>
      </c>
      <c r="C91" s="27" t="s">
        <v>413</v>
      </c>
      <c r="D91" s="23" t="s">
        <v>414</v>
      </c>
    </row>
    <row r="92" spans="1:4">
      <c r="A92" s="12" t="s">
        <v>219</v>
      </c>
      <c r="B92" s="23" t="s">
        <v>318</v>
      </c>
      <c r="C92" s="23" t="s">
        <v>415</v>
      </c>
      <c r="D92" s="23" t="s">
        <v>416</v>
      </c>
    </row>
    <row r="93" spans="1:4">
      <c r="A93" s="15" t="s">
        <v>245</v>
      </c>
      <c r="B93" s="23" t="s">
        <v>318</v>
      </c>
      <c r="C93" s="24" t="s">
        <v>286</v>
      </c>
      <c r="D93" s="9" t="s">
        <v>417</v>
      </c>
    </row>
    <row r="94" spans="1:4">
      <c r="A94" s="16" t="s">
        <v>244</v>
      </c>
      <c r="B94" s="23" t="s">
        <v>300</v>
      </c>
      <c r="C94" s="23" t="s">
        <v>301</v>
      </c>
      <c r="D94" s="28" t="s">
        <v>418</v>
      </c>
    </row>
    <row r="95" spans="1:4">
      <c r="A95" s="12" t="s">
        <v>202</v>
      </c>
      <c r="B95" s="24" t="s">
        <v>419</v>
      </c>
      <c r="C95" s="23" t="s">
        <v>420</v>
      </c>
      <c r="D95" s="23" t="s">
        <v>421</v>
      </c>
    </row>
    <row r="96" spans="1:4">
      <c r="A96" s="9" t="s">
        <v>209</v>
      </c>
      <c r="B96" s="23" t="s">
        <v>318</v>
      </c>
      <c r="C96" s="23" t="s">
        <v>286</v>
      </c>
      <c r="D96" s="23" t="s">
        <v>369</v>
      </c>
    </row>
    <row r="97" spans="1:6">
      <c r="A97" s="12" t="s">
        <v>207</v>
      </c>
      <c r="B97" s="23" t="s">
        <v>320</v>
      </c>
      <c r="C97" s="24" t="s">
        <v>286</v>
      </c>
      <c r="D97" s="23" t="s">
        <v>314</v>
      </c>
    </row>
    <row r="98" spans="1:6">
      <c r="A98" s="12" t="s">
        <v>159</v>
      </c>
      <c r="B98" s="24" t="s">
        <v>422</v>
      </c>
      <c r="C98" s="24" t="s">
        <v>286</v>
      </c>
      <c r="D98" s="23" t="s">
        <v>338</v>
      </c>
    </row>
    <row r="99" spans="1:6">
      <c r="A99" s="14" t="s">
        <v>139</v>
      </c>
      <c r="B99" s="23" t="s">
        <v>423</v>
      </c>
      <c r="C99" s="23" t="s">
        <v>424</v>
      </c>
      <c r="D99" s="18" t="s">
        <v>425</v>
      </c>
    </row>
    <row r="100" spans="1:6">
      <c r="A100" s="12" t="s">
        <v>175</v>
      </c>
      <c r="B100" s="23" t="s">
        <v>426</v>
      </c>
      <c r="C100" s="24" t="s">
        <v>286</v>
      </c>
      <c r="D100" s="28" t="s">
        <v>427</v>
      </c>
    </row>
    <row r="101" spans="1:6" ht="15.75" customHeight="1">
      <c r="A101" s="12" t="s">
        <v>136</v>
      </c>
      <c r="B101" s="23" t="s">
        <v>428</v>
      </c>
      <c r="C101" s="24" t="s">
        <v>286</v>
      </c>
      <c r="D101" s="23" t="s">
        <v>429</v>
      </c>
    </row>
    <row r="102" spans="1:6">
      <c r="A102" s="12" t="s">
        <v>251</v>
      </c>
      <c r="B102" s="23" t="s">
        <v>430</v>
      </c>
      <c r="C102" s="24" t="s">
        <v>286</v>
      </c>
      <c r="D102" s="23" t="s">
        <v>431</v>
      </c>
    </row>
    <row r="103" spans="1:6">
      <c r="A103" s="14" t="s">
        <v>162</v>
      </c>
      <c r="B103" s="23" t="s">
        <v>432</v>
      </c>
      <c r="C103" s="24" t="s">
        <v>286</v>
      </c>
      <c r="D103" s="18" t="s">
        <v>433</v>
      </c>
    </row>
    <row r="104" spans="1:6">
      <c r="A104" s="12" t="s">
        <v>218</v>
      </c>
      <c r="B104" s="23" t="s">
        <v>434</v>
      </c>
      <c r="C104" s="24" t="s">
        <v>286</v>
      </c>
      <c r="D104" s="23" t="s">
        <v>435</v>
      </c>
    </row>
    <row r="105" spans="1:6">
      <c r="A105" s="15" t="s">
        <v>145</v>
      </c>
      <c r="B105" s="27" t="s">
        <v>436</v>
      </c>
      <c r="C105" s="24" t="s">
        <v>286</v>
      </c>
      <c r="D105" s="23" t="s">
        <v>437</v>
      </c>
    </row>
    <row r="106" spans="1:6">
      <c r="A106" s="12" t="s">
        <v>253</v>
      </c>
      <c r="B106" s="23" t="s">
        <v>438</v>
      </c>
      <c r="C106" s="24" t="s">
        <v>286</v>
      </c>
      <c r="D106" s="23" t="s">
        <v>439</v>
      </c>
    </row>
    <row r="107" spans="1:6">
      <c r="A107" s="12" t="s">
        <v>235</v>
      </c>
      <c r="B107" s="23" t="s">
        <v>390</v>
      </c>
      <c r="C107" s="24" t="s">
        <v>286</v>
      </c>
      <c r="D107" s="23" t="s">
        <v>440</v>
      </c>
    </row>
    <row r="108" spans="1:6">
      <c r="A108" s="16" t="s">
        <v>226</v>
      </c>
      <c r="B108" s="23" t="s">
        <v>441</v>
      </c>
      <c r="C108" s="23" t="s">
        <v>286</v>
      </c>
      <c r="D108" s="23" t="s">
        <v>442</v>
      </c>
    </row>
    <row r="109" spans="1:6">
      <c r="A109" s="12" t="s">
        <v>256</v>
      </c>
      <c r="B109" s="23" t="s">
        <v>443</v>
      </c>
      <c r="C109" s="24" t="s">
        <v>286</v>
      </c>
      <c r="D109" s="23" t="s">
        <v>444</v>
      </c>
    </row>
    <row r="110" spans="1:6">
      <c r="A110" s="12" t="s">
        <v>254</v>
      </c>
      <c r="B110" s="23" t="s">
        <v>445</v>
      </c>
      <c r="C110" s="24" t="s">
        <v>286</v>
      </c>
      <c r="D110" s="23" t="s">
        <v>446</v>
      </c>
      <c r="E110" s="20"/>
      <c r="F110" s="20"/>
    </row>
    <row r="111" spans="1:6">
      <c r="A111" s="12" t="s">
        <v>252</v>
      </c>
      <c r="B111" s="28" t="s">
        <v>329</v>
      </c>
      <c r="C111" s="24" t="s">
        <v>286</v>
      </c>
      <c r="D111" s="23" t="s">
        <v>447</v>
      </c>
    </row>
    <row r="112" spans="1:6">
      <c r="A112" s="12" t="s">
        <v>144</v>
      </c>
      <c r="B112" s="24" t="s">
        <v>448</v>
      </c>
      <c r="C112" s="24" t="s">
        <v>286</v>
      </c>
      <c r="D112" s="23" t="s">
        <v>338</v>
      </c>
    </row>
    <row r="113" spans="1:4">
      <c r="A113" s="14" t="s">
        <v>449</v>
      </c>
      <c r="B113" s="23" t="s">
        <v>450</v>
      </c>
      <c r="C113" s="24" t="s">
        <v>286</v>
      </c>
      <c r="D113" s="18" t="s">
        <v>451</v>
      </c>
    </row>
    <row r="114" spans="1:4">
      <c r="A114" s="15" t="s">
        <v>140</v>
      </c>
      <c r="B114" s="15" t="s">
        <v>318</v>
      </c>
      <c r="C114" s="15" t="s">
        <v>286</v>
      </c>
      <c r="D114" t="s">
        <v>452</v>
      </c>
    </row>
    <row r="115" spans="1:4">
      <c r="A115" s="15" t="s">
        <v>148</v>
      </c>
      <c r="B115" s="15" t="s">
        <v>318</v>
      </c>
      <c r="C115" s="15" t="s">
        <v>286</v>
      </c>
      <c r="D115" t="s">
        <v>452</v>
      </c>
    </row>
    <row r="116" spans="1:4">
      <c r="A116" s="15" t="s">
        <v>155</v>
      </c>
      <c r="B116" s="15" t="s">
        <v>318</v>
      </c>
      <c r="C116" s="15" t="s">
        <v>286</v>
      </c>
      <c r="D116" t="s">
        <v>452</v>
      </c>
    </row>
    <row r="117" spans="1:4">
      <c r="A117" s="15" t="s">
        <v>215</v>
      </c>
      <c r="B117" s="15" t="s">
        <v>318</v>
      </c>
      <c r="C117" s="15" t="s">
        <v>286</v>
      </c>
      <c r="D117" s="28" t="s">
        <v>397</v>
      </c>
    </row>
    <row r="118" spans="1:4">
      <c r="A118" s="15" t="s">
        <v>453</v>
      </c>
      <c r="B118" s="15" t="s">
        <v>318</v>
      </c>
      <c r="C118" s="15" t="s">
        <v>286</v>
      </c>
      <c r="D118" s="15" t="s">
        <v>397</v>
      </c>
    </row>
    <row r="119" spans="1:4">
      <c r="A119" s="15"/>
      <c r="B119" s="15"/>
      <c r="C119" s="15"/>
    </row>
    <row r="120" spans="1:4">
      <c r="A120" s="15"/>
      <c r="B120" s="15"/>
      <c r="C120" s="15"/>
    </row>
    <row r="121" spans="1:4">
      <c r="A121" s="15"/>
      <c r="B121" s="15"/>
      <c r="C121" s="15"/>
    </row>
    <row r="122" spans="1:4">
      <c r="A122" s="15"/>
      <c r="B122" s="15"/>
      <c r="C122" s="15"/>
    </row>
    <row r="123" spans="1:4">
      <c r="A123" s="15"/>
      <c r="B123" s="15"/>
      <c r="C123" s="15"/>
    </row>
    <row r="124" spans="1:4">
      <c r="A124" s="15"/>
      <c r="B124" s="15"/>
      <c r="C124" s="15"/>
    </row>
    <row r="125" spans="1:4">
      <c r="A125" s="15"/>
      <c r="B125" s="15"/>
      <c r="C125" s="15"/>
    </row>
  </sheetData>
  <sheetProtection algorithmName="SHA-512" hashValue="GqRlnSUIuoKDzqgXJsxDHc0szmftU+348vPz6BQilvL5fzAfFveyTFRdjt7xBmw/yCOpg2hu9S5CUcXYeSVeVQ==" saltValue="GeByBXDbZYmcwH7gGvN+fw==" spinCount="100000" sheet="1" objects="1" scenarios="1"/>
  <dataValidations count="2">
    <dataValidation type="list" allowBlank="1" showInputMessage="1" showErrorMessage="1" sqref="A112" xr:uid="{00000000-0002-0000-0200-000000000000}">
      <formula1>$A$4:$A$112</formula1>
      <formula2>0</formula2>
    </dataValidation>
    <dataValidation type="list" allowBlank="1" showInputMessage="1" showErrorMessage="1" sqref="A106" xr:uid="{00000000-0002-0000-0200-000001000000}">
      <formula1>$A$4:$A$113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0"/>
  <sheetViews>
    <sheetView topLeftCell="Q1" zoomScaleNormal="100" workbookViewId="0">
      <selection activeCell="AA6" sqref="AA6"/>
    </sheetView>
  </sheetViews>
  <sheetFormatPr baseColWidth="10" defaultColWidth="8.7109375" defaultRowHeight="15"/>
  <cols>
    <col min="1" max="1" width="15.7109375" customWidth="1"/>
    <col min="2" max="2" width="21.85546875" customWidth="1"/>
    <col min="3" max="3" width="22.42578125" customWidth="1"/>
    <col min="4" max="4" width="18" customWidth="1"/>
    <col min="5" max="5" width="20.85546875" customWidth="1"/>
    <col min="6" max="6" width="18.42578125" customWidth="1"/>
    <col min="7" max="7" width="19.5703125" customWidth="1"/>
    <col min="8" max="8" width="21.140625" customWidth="1"/>
    <col min="9" max="9" width="20" customWidth="1"/>
    <col min="10" max="10" width="30.85546875" customWidth="1"/>
    <col min="11" max="11" width="20.85546875" customWidth="1"/>
    <col min="12" max="12" width="25.5703125" customWidth="1"/>
    <col min="13" max="13" width="21.28515625" customWidth="1"/>
    <col min="14" max="14" width="19.85546875" customWidth="1"/>
    <col min="15" max="15" width="17.42578125" customWidth="1"/>
    <col min="16" max="16" width="24.7109375" customWidth="1"/>
    <col min="17" max="17" width="17.7109375" customWidth="1"/>
    <col min="18" max="18" width="22.7109375" customWidth="1"/>
    <col min="19" max="22" width="28.28515625" customWidth="1"/>
    <col min="23" max="24" width="25" customWidth="1"/>
    <col min="25" max="25" width="17.28515625" customWidth="1"/>
    <col min="26" max="26" width="16.140625" customWidth="1"/>
    <col min="27" max="27" width="11.140625" customWidth="1"/>
  </cols>
  <sheetData>
    <row r="2" spans="1:37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</row>
    <row r="4" spans="1:37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9"/>
      <c r="S4" s="9"/>
      <c r="T4" s="9"/>
      <c r="U4" s="9"/>
      <c r="V4" s="9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>
      <c r="A6" s="15"/>
      <c r="B6" s="15" t="s">
        <v>15</v>
      </c>
      <c r="C6" s="12" t="s">
        <v>135</v>
      </c>
      <c r="D6" s="12" t="s">
        <v>143</v>
      </c>
      <c r="E6" s="12" t="s">
        <v>150</v>
      </c>
      <c r="F6" s="12" t="s">
        <v>158</v>
      </c>
      <c r="G6" s="12" t="s">
        <v>166</v>
      </c>
      <c r="H6" s="12" t="s">
        <v>173</v>
      </c>
      <c r="I6" s="12" t="s">
        <v>181</v>
      </c>
      <c r="J6" s="12" t="s">
        <v>188</v>
      </c>
      <c r="K6" s="12" t="s">
        <v>194</v>
      </c>
      <c r="L6" s="12" t="s">
        <v>200</v>
      </c>
      <c r="M6" s="12" t="s">
        <v>206</v>
      </c>
      <c r="N6" s="12" t="s">
        <v>212</v>
      </c>
      <c r="O6" s="12" t="s">
        <v>454</v>
      </c>
      <c r="P6" s="12" t="s">
        <v>224</v>
      </c>
      <c r="Q6" s="12" t="s">
        <v>230</v>
      </c>
      <c r="R6" s="12" t="s">
        <v>455</v>
      </c>
      <c r="S6" s="12" t="s">
        <v>239</v>
      </c>
      <c r="T6" s="12" t="s">
        <v>241</v>
      </c>
      <c r="U6" s="12" t="s">
        <v>243</v>
      </c>
      <c r="V6" s="12" t="s">
        <v>245</v>
      </c>
      <c r="W6" s="12" t="s">
        <v>456</v>
      </c>
      <c r="X6" s="12" t="s">
        <v>457</v>
      </c>
      <c r="Y6" s="12" t="s">
        <v>458</v>
      </c>
      <c r="Z6" s="12" t="s">
        <v>459</v>
      </c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>
      <c r="A7" s="9" t="s">
        <v>11</v>
      </c>
      <c r="B7" s="9" t="s">
        <v>286</v>
      </c>
      <c r="C7" s="9" t="s">
        <v>286</v>
      </c>
      <c r="D7" s="9" t="s">
        <v>286</v>
      </c>
      <c r="E7" s="9" t="s">
        <v>286</v>
      </c>
      <c r="F7" s="9" t="s">
        <v>286</v>
      </c>
      <c r="G7" s="9" t="s">
        <v>286</v>
      </c>
      <c r="H7" s="9" t="s">
        <v>286</v>
      </c>
      <c r="I7" s="9" t="s">
        <v>286</v>
      </c>
      <c r="J7" s="9" t="s">
        <v>286</v>
      </c>
      <c r="K7" s="9" t="s">
        <v>286</v>
      </c>
      <c r="L7" s="9" t="s">
        <v>286</v>
      </c>
      <c r="M7" s="9" t="s">
        <v>286</v>
      </c>
      <c r="N7" s="9" t="s">
        <v>286</v>
      </c>
      <c r="O7" s="9" t="s">
        <v>286</v>
      </c>
      <c r="P7" s="9" t="s">
        <v>286</v>
      </c>
      <c r="Q7" s="9" t="s">
        <v>286</v>
      </c>
      <c r="R7" s="9" t="s">
        <v>286</v>
      </c>
      <c r="S7" s="9" t="s">
        <v>286</v>
      </c>
      <c r="T7" s="9" t="s">
        <v>286</v>
      </c>
      <c r="U7" s="9" t="s">
        <v>286</v>
      </c>
      <c r="V7" s="9" t="s">
        <v>286</v>
      </c>
      <c r="W7" s="9" t="s">
        <v>286</v>
      </c>
      <c r="X7" s="9" t="s">
        <v>286</v>
      </c>
      <c r="Y7" s="9" t="s">
        <v>286</v>
      </c>
      <c r="Z7" s="9" t="s">
        <v>286</v>
      </c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ht="102.75">
      <c r="A8" s="9" t="s">
        <v>12</v>
      </c>
      <c r="B8" s="9" t="s">
        <v>314</v>
      </c>
      <c r="C8" s="28" t="s">
        <v>460</v>
      </c>
      <c r="D8" s="28" t="s">
        <v>461</v>
      </c>
      <c r="E8" s="28" t="s">
        <v>462</v>
      </c>
      <c r="F8" s="28" t="s">
        <v>463</v>
      </c>
      <c r="G8" s="28" t="s">
        <v>464</v>
      </c>
      <c r="H8" s="28" t="s">
        <v>464</v>
      </c>
      <c r="I8" s="28" t="s">
        <v>465</v>
      </c>
      <c r="J8" s="28" t="s">
        <v>465</v>
      </c>
      <c r="K8" s="28" t="s">
        <v>464</v>
      </c>
      <c r="L8" s="28" t="s">
        <v>332</v>
      </c>
      <c r="M8" s="28" t="s">
        <v>466</v>
      </c>
      <c r="N8" s="28" t="s">
        <v>467</v>
      </c>
      <c r="O8" s="28" t="s">
        <v>468</v>
      </c>
      <c r="P8" s="28" t="s">
        <v>400</v>
      </c>
      <c r="Q8" s="28" t="s">
        <v>387</v>
      </c>
      <c r="R8" s="28" t="s">
        <v>440</v>
      </c>
      <c r="S8" s="28" t="s">
        <v>411</v>
      </c>
      <c r="T8" s="28" t="s">
        <v>391</v>
      </c>
      <c r="U8" s="28" t="s">
        <v>394</v>
      </c>
      <c r="V8" s="28" t="s">
        <v>469</v>
      </c>
      <c r="W8" s="28" t="s">
        <v>470</v>
      </c>
      <c r="X8" s="28" t="s">
        <v>471</v>
      </c>
      <c r="Y8" s="28" t="s">
        <v>472</v>
      </c>
      <c r="Z8" s="28" t="s">
        <v>473</v>
      </c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ht="64.5">
      <c r="A9" s="9" t="s">
        <v>474</v>
      </c>
      <c r="B9" s="9" t="s">
        <v>475</v>
      </c>
      <c r="C9" s="28" t="s">
        <v>367</v>
      </c>
      <c r="D9" s="28" t="s">
        <v>288</v>
      </c>
      <c r="E9" s="28" t="s">
        <v>333</v>
      </c>
      <c r="F9" s="28" t="s">
        <v>476</v>
      </c>
      <c r="G9" s="28" t="s">
        <v>476</v>
      </c>
      <c r="H9" s="28" t="s">
        <v>476</v>
      </c>
      <c r="I9" s="28" t="s">
        <v>477</v>
      </c>
      <c r="J9" s="28" t="s">
        <v>478</v>
      </c>
      <c r="K9" s="28" t="s">
        <v>476</v>
      </c>
      <c r="L9" s="28" t="s">
        <v>331</v>
      </c>
      <c r="M9" s="28" t="s">
        <v>382</v>
      </c>
      <c r="N9" s="28" t="s">
        <v>295</v>
      </c>
      <c r="O9" s="28" t="s">
        <v>434</v>
      </c>
      <c r="P9" s="28" t="s">
        <v>399</v>
      </c>
      <c r="Q9" s="28" t="s">
        <v>479</v>
      </c>
      <c r="R9" s="28" t="s">
        <v>480</v>
      </c>
      <c r="S9" s="28" t="s">
        <v>480</v>
      </c>
      <c r="T9" s="28" t="s">
        <v>480</v>
      </c>
      <c r="U9" s="28" t="s">
        <v>480</v>
      </c>
      <c r="V9" s="28" t="s">
        <v>318</v>
      </c>
      <c r="W9" s="28" t="s">
        <v>402</v>
      </c>
      <c r="X9" s="28" t="s">
        <v>481</v>
      </c>
      <c r="Y9" s="28" t="s">
        <v>482</v>
      </c>
      <c r="Z9" s="28" t="s">
        <v>483</v>
      </c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37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</sheetData>
  <sheetProtection algorithmName="SHA-512" hashValue="jvC+ruKPyAJsoi4V9nZOWFmR0Me+JBVFmCsNuwj6lbA2aBx5sIXcpaYCUlQGFkjaaInvUfFfjkWJz6JfyxZnpg==" saltValue="wo+ECFoVDtkHPdc0Q/qj8A==" spinCount="100000" sheet="1" objects="1" scenarios="1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L9"/>
  <sheetViews>
    <sheetView zoomScaleNormal="100" workbookViewId="0">
      <selection activeCell="E6" sqref="E6"/>
    </sheetView>
  </sheetViews>
  <sheetFormatPr baseColWidth="10" defaultColWidth="8.7109375" defaultRowHeight="15"/>
  <cols>
    <col min="1" max="1" width="18.7109375" customWidth="1"/>
    <col min="2" max="2" width="14.42578125" customWidth="1"/>
    <col min="3" max="3" width="29.5703125" customWidth="1"/>
    <col min="4" max="4" width="28.140625" customWidth="1"/>
    <col min="5" max="5" width="28.7109375" customWidth="1"/>
    <col min="6" max="6" width="30.28515625" customWidth="1"/>
    <col min="7" max="7" width="29.42578125" customWidth="1"/>
    <col min="8" max="8" width="37.42578125" customWidth="1"/>
    <col min="9" max="9" width="24.28515625" customWidth="1"/>
    <col min="10" max="10" width="16.140625" customWidth="1"/>
    <col min="11" max="11" width="11.140625" customWidth="1"/>
  </cols>
  <sheetData>
    <row r="6" spans="1:12">
      <c r="A6" s="15"/>
      <c r="B6" s="15" t="s">
        <v>129</v>
      </c>
      <c r="C6" s="12" t="s">
        <v>136</v>
      </c>
      <c r="D6" s="12" t="s">
        <v>484</v>
      </c>
      <c r="E6" s="12" t="s">
        <v>144</v>
      </c>
      <c r="F6" s="12" t="s">
        <v>151</v>
      </c>
      <c r="G6" s="12" t="s">
        <v>159</v>
      </c>
      <c r="H6" s="12" t="s">
        <v>167</v>
      </c>
      <c r="I6" s="12" t="s">
        <v>174</v>
      </c>
      <c r="J6" s="12" t="s">
        <v>182</v>
      </c>
      <c r="K6" s="15"/>
      <c r="L6" s="15"/>
    </row>
    <row r="7" spans="1:12">
      <c r="A7" s="9" t="s">
        <v>11</v>
      </c>
      <c r="B7" s="28" t="s">
        <v>286</v>
      </c>
      <c r="C7" s="28" t="s">
        <v>286</v>
      </c>
      <c r="D7" s="28" t="s">
        <v>286</v>
      </c>
      <c r="E7" s="28" t="s">
        <v>286</v>
      </c>
      <c r="F7" s="28" t="s">
        <v>286</v>
      </c>
      <c r="G7" s="28" t="s">
        <v>286</v>
      </c>
      <c r="H7" s="28" t="s">
        <v>286</v>
      </c>
      <c r="I7" s="28" t="s">
        <v>286</v>
      </c>
      <c r="J7" s="28" t="s">
        <v>286</v>
      </c>
      <c r="K7" s="15"/>
      <c r="L7" s="15"/>
    </row>
    <row r="8" spans="1:12" ht="90">
      <c r="A8" s="9" t="s">
        <v>12</v>
      </c>
      <c r="B8" s="26" t="s">
        <v>327</v>
      </c>
      <c r="C8" s="28" t="s">
        <v>429</v>
      </c>
      <c r="D8" s="28" t="s">
        <v>429</v>
      </c>
      <c r="E8" s="28" t="s">
        <v>485</v>
      </c>
      <c r="F8" s="28" t="s">
        <v>338</v>
      </c>
      <c r="G8" s="28" t="s">
        <v>486</v>
      </c>
      <c r="H8" s="28" t="s">
        <v>487</v>
      </c>
      <c r="I8" s="28" t="s">
        <v>488</v>
      </c>
      <c r="J8" s="28" t="s">
        <v>489</v>
      </c>
      <c r="K8" s="15"/>
      <c r="L8" s="15"/>
    </row>
    <row r="9" spans="1:12" ht="39">
      <c r="A9" s="28" t="s">
        <v>474</v>
      </c>
      <c r="B9" s="28" t="s">
        <v>490</v>
      </c>
      <c r="C9" s="28" t="s">
        <v>491</v>
      </c>
      <c r="D9" s="28" t="s">
        <v>492</v>
      </c>
      <c r="E9" s="9" t="s">
        <v>337</v>
      </c>
      <c r="F9" s="9" t="s">
        <v>337</v>
      </c>
      <c r="G9" s="9" t="s">
        <v>422</v>
      </c>
      <c r="H9" s="9" t="s">
        <v>290</v>
      </c>
      <c r="I9" s="28" t="s">
        <v>392</v>
      </c>
      <c r="J9" s="9" t="s">
        <v>341</v>
      </c>
      <c r="K9" s="15"/>
      <c r="L9" s="15"/>
    </row>
  </sheetData>
  <sheetProtection algorithmName="SHA-512" hashValue="TlgAfir2KygctQtw+04jnF3Rs8SnZGmcVqrtns/RhsM1eY7XnC6cfk/xfy9BqNNp4dYqXXFUEI+g02RHjtv9UA==" saltValue="DDGrT3qe4VEykV1UuFK5kg==" spinCount="100000" sheet="1" objects="1" scenarios="1"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G11"/>
  <sheetViews>
    <sheetView topLeftCell="C1" zoomScaleNormal="100" workbookViewId="0">
      <selection activeCell="C6" sqref="C6"/>
    </sheetView>
  </sheetViews>
  <sheetFormatPr baseColWidth="10" defaultColWidth="8.7109375" defaultRowHeight="15"/>
  <cols>
    <col min="1" max="1" width="13.85546875" customWidth="1"/>
    <col min="2" max="2" width="16.42578125" customWidth="1"/>
    <col min="3" max="6" width="25.42578125" customWidth="1"/>
    <col min="7" max="7" width="24.28515625" customWidth="1"/>
    <col min="8" max="8" width="21.85546875" customWidth="1"/>
    <col min="9" max="9" width="24.85546875" customWidth="1"/>
    <col min="10" max="10" width="24.140625" customWidth="1"/>
    <col min="11" max="11" width="25.28515625" customWidth="1"/>
    <col min="12" max="13" width="26" customWidth="1"/>
    <col min="14" max="14" width="18.42578125" customWidth="1"/>
    <col min="15" max="15" width="17" customWidth="1"/>
    <col min="16" max="16" width="19.5703125" customWidth="1"/>
    <col min="17" max="17" width="19" customWidth="1"/>
    <col min="18" max="18" width="17.7109375" customWidth="1"/>
    <col min="19" max="20" width="17.42578125" customWidth="1"/>
    <col min="21" max="21" width="19.140625" customWidth="1"/>
    <col min="22" max="22" width="24.85546875" customWidth="1"/>
    <col min="23" max="23" width="18.140625" customWidth="1"/>
    <col min="24" max="24" width="23.28515625" customWidth="1"/>
    <col min="25" max="25" width="22.5703125" customWidth="1"/>
    <col min="26" max="26" width="22.140625" customWidth="1"/>
    <col min="27" max="27" width="20" customWidth="1"/>
    <col min="28" max="28" width="11.140625" customWidth="1"/>
  </cols>
  <sheetData>
    <row r="2" spans="1:33">
      <c r="A2" s="9"/>
      <c r="B2" s="9"/>
      <c r="C2" s="9"/>
      <c r="D2" s="9"/>
      <c r="E2" s="9"/>
      <c r="F2" s="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9"/>
      <c r="AA3" s="29"/>
      <c r="AB3" s="29"/>
      <c r="AC3" s="29"/>
      <c r="AD3" s="29"/>
      <c r="AE3" s="29"/>
      <c r="AF3" s="29"/>
      <c r="AG3" s="29"/>
    </row>
    <row r="4" spans="1:33" ht="25.5">
      <c r="A4" s="15"/>
      <c r="B4" s="15" t="s">
        <v>493</v>
      </c>
      <c r="C4" s="15" t="s">
        <v>137</v>
      </c>
      <c r="D4" s="15" t="s">
        <v>145</v>
      </c>
      <c r="E4" s="15" t="s">
        <v>494</v>
      </c>
      <c r="F4" s="15" t="s">
        <v>168</v>
      </c>
      <c r="G4" s="12" t="s">
        <v>175</v>
      </c>
      <c r="H4" s="16" t="s">
        <v>183</v>
      </c>
      <c r="I4" s="12" t="s">
        <v>189</v>
      </c>
      <c r="J4" s="12" t="s">
        <v>195</v>
      </c>
      <c r="K4" s="12" t="s">
        <v>201</v>
      </c>
      <c r="L4" s="12" t="s">
        <v>207</v>
      </c>
      <c r="M4" s="12" t="s">
        <v>213</v>
      </c>
      <c r="N4" s="12" t="s">
        <v>219</v>
      </c>
      <c r="O4" s="12" t="s">
        <v>495</v>
      </c>
      <c r="P4" s="12" t="s">
        <v>496</v>
      </c>
      <c r="Q4" s="12" t="s">
        <v>497</v>
      </c>
      <c r="R4" s="12" t="s">
        <v>498</v>
      </c>
      <c r="S4" s="12" t="s">
        <v>242</v>
      </c>
      <c r="T4" s="12" t="s">
        <v>244</v>
      </c>
      <c r="U4" s="12" t="s">
        <v>499</v>
      </c>
      <c r="V4" s="12" t="s">
        <v>500</v>
      </c>
      <c r="W4" s="12" t="s">
        <v>501</v>
      </c>
      <c r="X4" s="12" t="s">
        <v>502</v>
      </c>
      <c r="Y4" s="12" t="s">
        <v>503</v>
      </c>
      <c r="Z4" s="12" t="s">
        <v>255</v>
      </c>
      <c r="AA4" s="12" t="s">
        <v>256</v>
      </c>
      <c r="AB4" s="15" t="s">
        <v>504</v>
      </c>
      <c r="AC4" s="15"/>
      <c r="AD4" s="29"/>
      <c r="AE4" s="29"/>
      <c r="AF4" s="29"/>
      <c r="AG4" s="29"/>
    </row>
    <row r="5" spans="1:33" ht="63.75">
      <c r="A5" s="9" t="s">
        <v>11</v>
      </c>
      <c r="B5" s="9" t="s">
        <v>286</v>
      </c>
      <c r="C5" s="9" t="s">
        <v>286</v>
      </c>
      <c r="D5" s="9" t="s">
        <v>286</v>
      </c>
      <c r="E5" s="9" t="s">
        <v>286</v>
      </c>
      <c r="F5" s="9" t="s">
        <v>286</v>
      </c>
      <c r="G5" s="9" t="s">
        <v>286</v>
      </c>
      <c r="H5" s="9" t="s">
        <v>286</v>
      </c>
      <c r="I5" s="9" t="s">
        <v>286</v>
      </c>
      <c r="J5" s="9" t="s">
        <v>286</v>
      </c>
      <c r="K5" s="9" t="s">
        <v>286</v>
      </c>
      <c r="L5" s="9" t="s">
        <v>286</v>
      </c>
      <c r="M5" s="9" t="s">
        <v>286</v>
      </c>
      <c r="N5" s="28" t="s">
        <v>415</v>
      </c>
      <c r="O5" s="30" t="s">
        <v>505</v>
      </c>
      <c r="P5" s="9" t="s">
        <v>286</v>
      </c>
      <c r="Q5" s="30" t="s">
        <v>505</v>
      </c>
      <c r="R5" s="30" t="s">
        <v>505</v>
      </c>
      <c r="S5" s="30" t="s">
        <v>506</v>
      </c>
      <c r="T5" s="30" t="s">
        <v>505</v>
      </c>
      <c r="U5" s="9" t="s">
        <v>286</v>
      </c>
      <c r="V5" s="27" t="s">
        <v>413</v>
      </c>
      <c r="W5" s="9" t="s">
        <v>286</v>
      </c>
      <c r="X5" s="9" t="s">
        <v>286</v>
      </c>
      <c r="Y5" s="9" t="s">
        <v>286</v>
      </c>
      <c r="Z5" s="9" t="s">
        <v>286</v>
      </c>
      <c r="AA5" s="9" t="s">
        <v>286</v>
      </c>
      <c r="AB5" s="15" t="s">
        <v>286</v>
      </c>
      <c r="AC5" s="15"/>
      <c r="AD5" s="29"/>
      <c r="AE5" s="29"/>
      <c r="AF5" s="29"/>
      <c r="AG5" s="29"/>
    </row>
    <row r="6" spans="1:33" ht="128.25">
      <c r="A6" s="9" t="s">
        <v>12</v>
      </c>
      <c r="B6" s="26" t="s">
        <v>507</v>
      </c>
      <c r="C6" s="26" t="s">
        <v>389</v>
      </c>
      <c r="D6" s="26" t="s">
        <v>437</v>
      </c>
      <c r="E6" s="26" t="s">
        <v>410</v>
      </c>
      <c r="F6" s="26" t="s">
        <v>299</v>
      </c>
      <c r="G6" s="28" t="s">
        <v>427</v>
      </c>
      <c r="H6" s="28" t="s">
        <v>508</v>
      </c>
      <c r="I6" s="28" t="s">
        <v>508</v>
      </c>
      <c r="J6" s="28" t="s">
        <v>508</v>
      </c>
      <c r="K6" s="28" t="s">
        <v>508</v>
      </c>
      <c r="L6" s="28" t="s">
        <v>314</v>
      </c>
      <c r="M6" s="28" t="s">
        <v>509</v>
      </c>
      <c r="N6" s="28" t="s">
        <v>510</v>
      </c>
      <c r="O6" s="28" t="s">
        <v>302</v>
      </c>
      <c r="P6" s="28" t="s">
        <v>304</v>
      </c>
      <c r="Q6" s="28" t="s">
        <v>311</v>
      </c>
      <c r="R6" s="28" t="s">
        <v>311</v>
      </c>
      <c r="S6" s="28" t="s">
        <v>511</v>
      </c>
      <c r="T6" s="28" t="s">
        <v>418</v>
      </c>
      <c r="U6" s="28" t="s">
        <v>512</v>
      </c>
      <c r="V6" s="28" t="s">
        <v>513</v>
      </c>
      <c r="W6" s="28" t="s">
        <v>514</v>
      </c>
      <c r="X6" s="28" t="s">
        <v>447</v>
      </c>
      <c r="Y6" s="28" t="s">
        <v>446</v>
      </c>
      <c r="Z6" s="28" t="s">
        <v>340</v>
      </c>
      <c r="AA6" s="28" t="s">
        <v>515</v>
      </c>
      <c r="AB6" s="15" t="s">
        <v>314</v>
      </c>
      <c r="AC6" s="15"/>
      <c r="AD6" s="29"/>
      <c r="AE6" s="29"/>
      <c r="AF6" s="29"/>
      <c r="AG6" s="29"/>
    </row>
    <row r="7" spans="1:33" ht="51.75">
      <c r="A7" s="28" t="s">
        <v>474</v>
      </c>
      <c r="B7" s="23" t="s">
        <v>318</v>
      </c>
      <c r="C7" s="28" t="s">
        <v>516</v>
      </c>
      <c r="D7" s="15" t="s">
        <v>436</v>
      </c>
      <c r="E7" s="15" t="s">
        <v>409</v>
      </c>
      <c r="F7" s="15"/>
      <c r="G7" s="28" t="s">
        <v>426</v>
      </c>
      <c r="H7" s="28" t="s">
        <v>320</v>
      </c>
      <c r="I7" s="28" t="s">
        <v>320</v>
      </c>
      <c r="J7" s="28" t="s">
        <v>320</v>
      </c>
      <c r="K7" s="28" t="s">
        <v>320</v>
      </c>
      <c r="L7" s="28" t="s">
        <v>320</v>
      </c>
      <c r="M7" s="28" t="s">
        <v>320</v>
      </c>
      <c r="N7" s="28" t="s">
        <v>370</v>
      </c>
      <c r="O7" s="28" t="s">
        <v>517</v>
      </c>
      <c r="P7" s="28" t="s">
        <v>518</v>
      </c>
      <c r="Q7" s="28" t="s">
        <v>310</v>
      </c>
      <c r="R7" s="28" t="s">
        <v>519</v>
      </c>
      <c r="S7" s="28" t="s">
        <v>519</v>
      </c>
      <c r="T7" s="28" t="s">
        <v>519</v>
      </c>
      <c r="U7" s="28" t="s">
        <v>370</v>
      </c>
      <c r="V7" s="28" t="s">
        <v>520</v>
      </c>
      <c r="W7" s="28" t="s">
        <v>329</v>
      </c>
      <c r="X7" s="28" t="s">
        <v>329</v>
      </c>
      <c r="Y7" s="28" t="s">
        <v>445</v>
      </c>
      <c r="Z7" s="28" t="s">
        <v>521</v>
      </c>
      <c r="AA7" s="28" t="s">
        <v>443</v>
      </c>
      <c r="AB7" s="15" t="s">
        <v>370</v>
      </c>
      <c r="AC7" s="15"/>
      <c r="AD7" s="29"/>
      <c r="AE7" s="29"/>
      <c r="AF7" s="29"/>
      <c r="AG7" s="29"/>
    </row>
    <row r="8" spans="1:33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1:3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spans="1:33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spans="1:33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</sheetData>
  <sheetProtection algorithmName="SHA-512" hashValue="eVGnjOZZ/nRddftNbqArbmBfQd5ea4cIRQDPnl6ErGmMRmo+L2hPr8oholzp9IsMMnChlRAa1mQJeqxaBqGRDg==" saltValue="guUohKV9Ba7P+nuAfEe16Q==" spinCount="100000" sheet="1" objects="1" scenarios="1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V8"/>
  <sheetViews>
    <sheetView zoomScaleNormal="100" workbookViewId="0">
      <selection activeCell="D6" sqref="D6"/>
    </sheetView>
  </sheetViews>
  <sheetFormatPr baseColWidth="10" defaultColWidth="8.7109375" defaultRowHeight="15"/>
  <cols>
    <col min="1" max="1" width="21.42578125" customWidth="1"/>
    <col min="2" max="2" width="42.85546875" customWidth="1"/>
    <col min="3" max="3" width="20.85546875" customWidth="1"/>
    <col min="4" max="4" width="28.28515625" customWidth="1"/>
    <col min="5" max="5" width="38.140625" customWidth="1"/>
    <col min="6" max="6" width="19" customWidth="1"/>
    <col min="7" max="7" width="19.140625" customWidth="1"/>
    <col min="8" max="8" width="22" customWidth="1"/>
    <col min="9" max="9" width="11.140625" customWidth="1"/>
  </cols>
  <sheetData>
    <row r="2" spans="1:22">
      <c r="F2" s="21"/>
      <c r="G2" s="21"/>
    </row>
    <row r="4" spans="1:22" ht="25.5">
      <c r="A4" s="15"/>
      <c r="B4" s="12" t="s">
        <v>132</v>
      </c>
      <c r="C4" s="14" t="s">
        <v>139</v>
      </c>
      <c r="D4" s="14" t="s">
        <v>522</v>
      </c>
      <c r="E4" s="14" t="s">
        <v>154</v>
      </c>
      <c r="F4" s="14" t="s">
        <v>523</v>
      </c>
      <c r="G4" s="14" t="s">
        <v>170</v>
      </c>
      <c r="H4" s="16" t="s">
        <v>177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6.25">
      <c r="A5" s="9" t="s">
        <v>11</v>
      </c>
      <c r="B5" s="9" t="s">
        <v>524</v>
      </c>
      <c r="C5" s="28" t="s">
        <v>424</v>
      </c>
      <c r="D5" s="9" t="s">
        <v>286</v>
      </c>
      <c r="E5" s="9" t="s">
        <v>286</v>
      </c>
      <c r="F5" s="9" t="s">
        <v>286</v>
      </c>
      <c r="G5" s="9" t="s">
        <v>286</v>
      </c>
      <c r="H5" s="28" t="s">
        <v>373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51.75">
      <c r="A6" s="9" t="s">
        <v>12</v>
      </c>
      <c r="B6" s="26" t="s">
        <v>525</v>
      </c>
      <c r="C6" s="26" t="s">
        <v>526</v>
      </c>
      <c r="D6" s="26" t="s">
        <v>313</v>
      </c>
      <c r="E6" s="26" t="s">
        <v>313</v>
      </c>
      <c r="F6" s="26" t="s">
        <v>433</v>
      </c>
      <c r="G6" s="26" t="s">
        <v>527</v>
      </c>
      <c r="H6" s="26" t="s">
        <v>528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64.5">
      <c r="A7" s="28" t="s">
        <v>474</v>
      </c>
      <c r="B7" s="23" t="s">
        <v>529</v>
      </c>
      <c r="C7" s="23" t="s">
        <v>530</v>
      </c>
      <c r="D7" s="24" t="s">
        <v>312</v>
      </c>
      <c r="E7" s="23" t="s">
        <v>531</v>
      </c>
      <c r="F7" s="23" t="s">
        <v>532</v>
      </c>
      <c r="G7" s="23" t="s">
        <v>533</v>
      </c>
      <c r="H7" s="23" t="s">
        <v>370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</sheetData>
  <sheetProtection algorithmName="SHA-512" hashValue="ij51uunhhUKQ7J02AABUgZH6dV/mPp9Q0cQR47EIh8sB+wQ2kv4fjOMgFm0F7zUAXeZvR+vAk11QFToGCXnabg==" saltValue="yR1vSymJuC5YhDg5y0ju/g==" spinCount="100000" sheet="1" objects="1" scenarios="1"/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S10"/>
  <sheetViews>
    <sheetView topLeftCell="F3" zoomScaleNormal="100" workbookViewId="0">
      <selection activeCell="G20" sqref="G20"/>
    </sheetView>
  </sheetViews>
  <sheetFormatPr baseColWidth="10" defaultColWidth="8.7109375" defaultRowHeight="15"/>
  <cols>
    <col min="1" max="5" width="13.7109375" customWidth="1"/>
    <col min="6" max="6" width="17.42578125" customWidth="1"/>
    <col min="7" max="7" width="19.7109375" customWidth="1"/>
    <col min="8" max="8" width="21.28515625" customWidth="1"/>
    <col min="9" max="11" width="26.5703125" customWidth="1"/>
    <col min="12" max="12" width="36.5703125" customWidth="1"/>
    <col min="13" max="14" width="20.7109375" customWidth="1"/>
    <col min="15" max="15" width="26" customWidth="1"/>
    <col min="16" max="16" width="20.42578125" customWidth="1"/>
    <col min="17" max="17" width="17.42578125" customWidth="1"/>
    <col min="18" max="18" width="11.140625" customWidth="1"/>
  </cols>
  <sheetData>
    <row r="3" spans="1:19">
      <c r="A3" s="15"/>
      <c r="B3" s="15"/>
      <c r="C3" s="15"/>
      <c r="D3" s="15"/>
      <c r="E3" s="15"/>
      <c r="F3" s="15"/>
      <c r="G3" s="9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>
      <c r="A4" s="15"/>
      <c r="B4" s="15" t="s">
        <v>133</v>
      </c>
      <c r="C4" s="15" t="s">
        <v>140</v>
      </c>
      <c r="D4" s="15" t="s">
        <v>148</v>
      </c>
      <c r="E4" s="15" t="s">
        <v>155</v>
      </c>
      <c r="F4" s="15" t="s">
        <v>163</v>
      </c>
      <c r="G4" s="15" t="s">
        <v>18</v>
      </c>
      <c r="H4" s="15" t="s">
        <v>178</v>
      </c>
      <c r="I4" s="15" t="s">
        <v>185</v>
      </c>
      <c r="J4" s="14" t="s">
        <v>191</v>
      </c>
      <c r="K4" s="12" t="s">
        <v>197</v>
      </c>
      <c r="L4" s="15" t="s">
        <v>203</v>
      </c>
      <c r="M4" s="15" t="s">
        <v>534</v>
      </c>
      <c r="N4" s="15" t="s">
        <v>215</v>
      </c>
      <c r="O4" s="15" t="s">
        <v>535</v>
      </c>
      <c r="P4" s="15" t="s">
        <v>536</v>
      </c>
      <c r="Q4" s="15" t="s">
        <v>537</v>
      </c>
      <c r="R4" s="15"/>
      <c r="S4" s="15"/>
    </row>
    <row r="5" spans="1:19">
      <c r="A5" s="9" t="s">
        <v>11</v>
      </c>
      <c r="B5" s="9" t="s">
        <v>286</v>
      </c>
      <c r="C5" s="9" t="s">
        <v>286</v>
      </c>
      <c r="D5" s="9" t="s">
        <v>286</v>
      </c>
      <c r="E5" s="9" t="s">
        <v>286</v>
      </c>
      <c r="F5" s="9" t="s">
        <v>286</v>
      </c>
      <c r="G5" s="9" t="s">
        <v>286</v>
      </c>
      <c r="H5" s="9" t="s">
        <v>286</v>
      </c>
      <c r="I5" s="9" t="s">
        <v>286</v>
      </c>
      <c r="J5" s="9" t="s">
        <v>286</v>
      </c>
      <c r="K5" s="9" t="s">
        <v>286</v>
      </c>
      <c r="L5" s="9" t="s">
        <v>286</v>
      </c>
      <c r="M5" s="9" t="s">
        <v>286</v>
      </c>
      <c r="N5" s="9"/>
      <c r="O5" s="9" t="s">
        <v>286</v>
      </c>
      <c r="P5" s="9" t="s">
        <v>286</v>
      </c>
      <c r="Q5" s="9" t="s">
        <v>286</v>
      </c>
      <c r="R5" s="15"/>
      <c r="S5" s="15"/>
    </row>
    <row r="6" spans="1:19" ht="115.5">
      <c r="A6" s="9" t="s">
        <v>12</v>
      </c>
      <c r="B6" s="28" t="s">
        <v>319</v>
      </c>
      <c r="C6" s="28" t="s">
        <v>538</v>
      </c>
      <c r="D6" s="28" t="s">
        <v>538</v>
      </c>
      <c r="E6" s="28" t="s">
        <v>538</v>
      </c>
      <c r="F6" s="28" t="s">
        <v>309</v>
      </c>
      <c r="G6" s="28" t="s">
        <v>539</v>
      </c>
      <c r="H6" s="28" t="s">
        <v>540</v>
      </c>
      <c r="I6" s="28" t="s">
        <v>540</v>
      </c>
      <c r="J6" s="28" t="s">
        <v>541</v>
      </c>
      <c r="K6" s="28" t="s">
        <v>541</v>
      </c>
      <c r="L6" s="28" t="s">
        <v>397</v>
      </c>
      <c r="M6" s="28" t="s">
        <v>397</v>
      </c>
      <c r="N6" s="28" t="s">
        <v>397</v>
      </c>
      <c r="O6" s="28" t="s">
        <v>397</v>
      </c>
      <c r="P6" s="28" t="s">
        <v>397</v>
      </c>
      <c r="Q6" s="28" t="s">
        <v>397</v>
      </c>
      <c r="R6" s="15"/>
      <c r="S6" s="15"/>
    </row>
    <row r="7" spans="1:19" ht="64.5">
      <c r="A7" s="28" t="s">
        <v>474</v>
      </c>
      <c r="B7" s="28" t="s">
        <v>370</v>
      </c>
      <c r="C7" s="28" t="s">
        <v>370</v>
      </c>
      <c r="D7" s="28" t="s">
        <v>370</v>
      </c>
      <c r="E7" s="28" t="s">
        <v>370</v>
      </c>
      <c r="F7" s="28" t="s">
        <v>542</v>
      </c>
      <c r="G7" s="28" t="s">
        <v>543</v>
      </c>
      <c r="H7" s="28" t="s">
        <v>543</v>
      </c>
      <c r="I7" s="28" t="s">
        <v>335</v>
      </c>
      <c r="J7" s="28" t="s">
        <v>318</v>
      </c>
      <c r="K7" s="28" t="s">
        <v>318</v>
      </c>
      <c r="L7" s="28" t="s">
        <v>318</v>
      </c>
      <c r="M7" s="28" t="s">
        <v>318</v>
      </c>
      <c r="N7" s="28" t="s">
        <v>318</v>
      </c>
      <c r="O7" s="28" t="s">
        <v>318</v>
      </c>
      <c r="P7" s="28" t="s">
        <v>318</v>
      </c>
      <c r="Q7" s="28" t="s">
        <v>318</v>
      </c>
      <c r="R7" s="15"/>
      <c r="S7" s="15"/>
    </row>
    <row r="8" spans="1:19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</sheetData>
  <sheetProtection algorithmName="SHA-512" hashValue="P/ZAbOaVCr06e1lkdg/HCtodrHHlUU9j8TaXYPVRmsKMYu6EEsm6aTqwzsg0K2ABPyoNx1Z4QKWuAQxZY3KYiA==" saltValue="fZsj9t0jCaLT2rR3qW2fIg==" spinCount="100000" sheet="1" objects="1" scenarios="1"/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U8"/>
  <sheetViews>
    <sheetView topLeftCell="E1" zoomScaleNormal="100" workbookViewId="0">
      <selection activeCell="R3" sqref="R3"/>
    </sheetView>
  </sheetViews>
  <sheetFormatPr baseColWidth="10" defaultColWidth="8.7109375" defaultRowHeight="15"/>
  <cols>
    <col min="1" max="3" width="20" customWidth="1"/>
    <col min="4" max="4" width="33.85546875" customWidth="1"/>
    <col min="5" max="5" width="25.28515625" customWidth="1"/>
    <col min="6" max="6" width="19.7109375" customWidth="1"/>
    <col min="7" max="7" width="19.85546875" customWidth="1"/>
    <col min="8" max="11" width="14.42578125" customWidth="1"/>
    <col min="12" max="12" width="22.28515625" customWidth="1"/>
    <col min="13" max="13" width="27.85546875" customWidth="1"/>
    <col min="14" max="14" width="14.28515625" customWidth="1"/>
    <col min="15" max="15" width="11.140625" customWidth="1"/>
    <col min="16" max="16" width="13.85546875" customWidth="1"/>
    <col min="17" max="17" width="16.7109375" customWidth="1"/>
    <col min="18" max="18" width="11.140625" customWidth="1"/>
  </cols>
  <sheetData>
    <row r="2" spans="1:21">
      <c r="G2" s="21"/>
    </row>
    <row r="3" spans="1:21" ht="64.5">
      <c r="A3" s="15"/>
      <c r="B3" s="28" t="s">
        <v>544</v>
      </c>
      <c r="C3" s="28" t="s">
        <v>138</v>
      </c>
      <c r="D3" s="28" t="s">
        <v>146</v>
      </c>
      <c r="E3" s="28" t="s">
        <v>351</v>
      </c>
      <c r="F3" s="28" t="s">
        <v>161</v>
      </c>
      <c r="G3" s="28" t="s">
        <v>169</v>
      </c>
      <c r="H3" s="28" t="s">
        <v>176</v>
      </c>
      <c r="I3" s="28" t="s">
        <v>184</v>
      </c>
      <c r="J3" s="28" t="s">
        <v>190</v>
      </c>
      <c r="K3" s="28" t="s">
        <v>196</v>
      </c>
      <c r="L3" s="28" t="s">
        <v>545</v>
      </c>
      <c r="M3" s="28" t="s">
        <v>208</v>
      </c>
      <c r="N3" s="28" t="s">
        <v>214</v>
      </c>
      <c r="O3" s="28" t="s">
        <v>220</v>
      </c>
      <c r="P3" s="28" t="s">
        <v>546</v>
      </c>
      <c r="Q3" s="28" t="s">
        <v>232</v>
      </c>
      <c r="R3" s="28" t="s">
        <v>237</v>
      </c>
      <c r="S3" s="28"/>
      <c r="T3" s="15"/>
      <c r="U3" s="15"/>
    </row>
    <row r="4" spans="1:21" ht="51.75">
      <c r="A4" s="9" t="s">
        <v>11</v>
      </c>
      <c r="B4" s="28" t="s">
        <v>286</v>
      </c>
      <c r="C4" s="9" t="s">
        <v>286</v>
      </c>
      <c r="D4" s="28" t="s">
        <v>547</v>
      </c>
      <c r="E4" s="28" t="s">
        <v>286</v>
      </c>
      <c r="F4" s="28" t="s">
        <v>286</v>
      </c>
      <c r="G4" s="28" t="s">
        <v>286</v>
      </c>
      <c r="H4" s="28" t="s">
        <v>286</v>
      </c>
      <c r="I4" s="28" t="s">
        <v>286</v>
      </c>
      <c r="J4" s="28" t="s">
        <v>286</v>
      </c>
      <c r="K4" s="28" t="s">
        <v>286</v>
      </c>
      <c r="L4" s="28" t="s">
        <v>548</v>
      </c>
      <c r="M4" s="28" t="s">
        <v>286</v>
      </c>
      <c r="N4" s="28" t="s">
        <v>286</v>
      </c>
      <c r="O4" s="28" t="s">
        <v>286</v>
      </c>
      <c r="P4" s="28" t="s">
        <v>286</v>
      </c>
      <c r="Q4" s="28" t="s">
        <v>286</v>
      </c>
      <c r="R4" s="28" t="s">
        <v>286</v>
      </c>
      <c r="S4" s="15"/>
      <c r="T4" s="15"/>
      <c r="U4" s="15"/>
    </row>
    <row r="5" spans="1:21" ht="166.5">
      <c r="A5" s="9" t="s">
        <v>12</v>
      </c>
      <c r="B5" s="28" t="s">
        <v>384</v>
      </c>
      <c r="C5" s="28" t="s">
        <v>358</v>
      </c>
      <c r="D5" s="28" t="s">
        <v>549</v>
      </c>
      <c r="E5" s="28" t="s">
        <v>353</v>
      </c>
      <c r="F5" s="28" t="s">
        <v>349</v>
      </c>
      <c r="G5" s="28" t="s">
        <v>349</v>
      </c>
      <c r="H5" s="28" t="s">
        <v>349</v>
      </c>
      <c r="I5" s="28" t="s">
        <v>550</v>
      </c>
      <c r="J5" s="28" t="s">
        <v>550</v>
      </c>
      <c r="K5" s="28" t="s">
        <v>550</v>
      </c>
      <c r="L5" s="28" t="s">
        <v>421</v>
      </c>
      <c r="M5" s="28" t="s">
        <v>551</v>
      </c>
      <c r="N5" s="28" t="s">
        <v>404</v>
      </c>
      <c r="O5" s="28" t="s">
        <v>551</v>
      </c>
      <c r="P5" s="28" t="s">
        <v>442</v>
      </c>
      <c r="Q5" s="28" t="s">
        <v>552</v>
      </c>
      <c r="R5" s="28" t="s">
        <v>553</v>
      </c>
      <c r="S5" s="15"/>
      <c r="T5" s="15"/>
      <c r="U5" s="15"/>
    </row>
    <row r="6" spans="1:21" ht="102.75">
      <c r="A6" s="28" t="s">
        <v>474</v>
      </c>
      <c r="B6" s="28" t="s">
        <v>292</v>
      </c>
      <c r="C6" s="28" t="s">
        <v>554</v>
      </c>
      <c r="D6" s="28" t="s">
        <v>555</v>
      </c>
      <c r="E6" s="28" t="s">
        <v>556</v>
      </c>
      <c r="F6" s="28" t="s">
        <v>348</v>
      </c>
      <c r="G6" s="28" t="s">
        <v>348</v>
      </c>
      <c r="H6" s="28" t="s">
        <v>348</v>
      </c>
      <c r="I6" s="28" t="s">
        <v>292</v>
      </c>
      <c r="J6" s="28" t="s">
        <v>292</v>
      </c>
      <c r="K6" s="28" t="s">
        <v>292</v>
      </c>
      <c r="L6" s="28" t="s">
        <v>557</v>
      </c>
      <c r="M6" s="28" t="s">
        <v>318</v>
      </c>
      <c r="N6" s="28" t="s">
        <v>318</v>
      </c>
      <c r="O6" s="28" t="s">
        <v>318</v>
      </c>
      <c r="P6" s="28" t="s">
        <v>558</v>
      </c>
      <c r="Q6" s="28" t="s">
        <v>318</v>
      </c>
      <c r="R6" s="28" t="s">
        <v>318</v>
      </c>
      <c r="S6" s="15"/>
      <c r="T6" s="15"/>
      <c r="U6" s="15"/>
    </row>
    <row r="7" spans="1:2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</sheetData>
  <sheetProtection algorithmName="SHA-512" hashValue="1XmpG5KhCHnDdcl4F+aVmwmh+5zKX0PTBro+WVypRmKH7XS6VOi/VuRbYKSSyG6WyTx/ECZC2pfJHCe58xd38A==" saltValue="+1o2+50bYSuyHHRoHlCJ+Q==" spinCount="100000" sheet="1" objects="1" scenarios="1"/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P6"/>
  <sheetViews>
    <sheetView zoomScaleNormal="100" workbookViewId="0">
      <selection activeCell="F5" sqref="F5"/>
    </sheetView>
  </sheetViews>
  <sheetFormatPr baseColWidth="10" defaultColWidth="8.7109375" defaultRowHeight="15"/>
  <cols>
    <col min="1" max="1" width="13.7109375" customWidth="1"/>
    <col min="2" max="2" width="14.42578125" customWidth="1"/>
    <col min="3" max="3" width="11.140625" customWidth="1"/>
    <col min="4" max="4" width="13.7109375" customWidth="1"/>
    <col min="5" max="5" width="15.7109375" customWidth="1"/>
    <col min="6" max="6" width="13" customWidth="1"/>
    <col min="7" max="7" width="11.140625" customWidth="1"/>
    <col min="8" max="8" width="16.5703125" customWidth="1"/>
    <col min="9" max="12" width="16.28515625" customWidth="1"/>
    <col min="13" max="13" width="11.28515625" customWidth="1"/>
  </cols>
  <sheetData>
    <row r="2" spans="1:16">
      <c r="P2" s="21"/>
    </row>
    <row r="3" spans="1:16" ht="51">
      <c r="A3" s="15"/>
      <c r="B3" s="31" t="s">
        <v>141</v>
      </c>
      <c r="C3" s="16" t="s">
        <v>156</v>
      </c>
      <c r="D3" s="18" t="s">
        <v>559</v>
      </c>
      <c r="E3" s="18" t="s">
        <v>171</v>
      </c>
      <c r="F3" s="16" t="s">
        <v>560</v>
      </c>
      <c r="G3" s="18" t="s">
        <v>561</v>
      </c>
      <c r="H3" s="18" t="s">
        <v>562</v>
      </c>
      <c r="I3" s="18" t="s">
        <v>563</v>
      </c>
      <c r="J3" s="16" t="s">
        <v>564</v>
      </c>
      <c r="K3" s="16" t="s">
        <v>565</v>
      </c>
      <c r="L3" s="16" t="s">
        <v>216</v>
      </c>
      <c r="M3" s="18" t="s">
        <v>222</v>
      </c>
      <c r="N3" s="18" t="s">
        <v>228</v>
      </c>
    </row>
    <row r="4" spans="1:16">
      <c r="A4" s="9" t="s">
        <v>11</v>
      </c>
      <c r="B4" s="28" t="s">
        <v>286</v>
      </c>
      <c r="C4" s="28" t="s">
        <v>286</v>
      </c>
      <c r="D4" s="28" t="s">
        <v>286</v>
      </c>
      <c r="E4" s="28" t="s">
        <v>286</v>
      </c>
      <c r="F4" s="28" t="s">
        <v>286</v>
      </c>
      <c r="G4" s="28" t="s">
        <v>286</v>
      </c>
      <c r="H4" s="28" t="s">
        <v>286</v>
      </c>
      <c r="I4" s="28" t="s">
        <v>286</v>
      </c>
      <c r="J4" s="28" t="s">
        <v>286</v>
      </c>
      <c r="K4" s="28" t="s">
        <v>286</v>
      </c>
      <c r="L4" s="28" t="s">
        <v>286</v>
      </c>
      <c r="M4" s="28" t="s">
        <v>286</v>
      </c>
      <c r="N4" s="28" t="s">
        <v>286</v>
      </c>
    </row>
    <row r="5" spans="1:16" ht="115.5">
      <c r="A5" s="9" t="s">
        <v>12</v>
      </c>
      <c r="B5" s="9" t="s">
        <v>344</v>
      </c>
      <c r="C5" s="28" t="s">
        <v>377</v>
      </c>
      <c r="D5" s="28" t="s">
        <v>376</v>
      </c>
      <c r="E5" s="28" t="s">
        <v>395</v>
      </c>
      <c r="F5" s="28" t="s">
        <v>381</v>
      </c>
      <c r="G5" s="28" t="s">
        <v>306</v>
      </c>
      <c r="H5" s="28" t="s">
        <v>306</v>
      </c>
      <c r="I5" s="28" t="s">
        <v>306</v>
      </c>
      <c r="J5" s="28" t="s">
        <v>306</v>
      </c>
      <c r="K5" s="28" t="s">
        <v>306</v>
      </c>
      <c r="L5" s="28" t="s">
        <v>566</v>
      </c>
      <c r="M5" s="28" t="s">
        <v>567</v>
      </c>
      <c r="N5" s="28" t="s">
        <v>567</v>
      </c>
    </row>
    <row r="6" spans="1:16" ht="141">
      <c r="A6" s="28" t="s">
        <v>474</v>
      </c>
      <c r="B6" s="28" t="s">
        <v>343</v>
      </c>
      <c r="C6" s="28" t="s">
        <v>343</v>
      </c>
      <c r="D6" s="28" t="s">
        <v>343</v>
      </c>
      <c r="E6" s="28" t="s">
        <v>568</v>
      </c>
      <c r="F6" s="28" t="s">
        <v>343</v>
      </c>
      <c r="G6" s="28" t="s">
        <v>305</v>
      </c>
      <c r="H6" s="28" t="s">
        <v>305</v>
      </c>
      <c r="I6" s="28" t="s">
        <v>305</v>
      </c>
      <c r="J6" s="28" t="s">
        <v>305</v>
      </c>
      <c r="K6" s="28" t="s">
        <v>305</v>
      </c>
      <c r="L6" s="28" t="s">
        <v>569</v>
      </c>
      <c r="M6" s="28" t="s">
        <v>305</v>
      </c>
      <c r="N6" s="28" t="s">
        <v>305</v>
      </c>
    </row>
  </sheetData>
  <sheetProtection algorithmName="SHA-512" hashValue="rdNCXYp+u/DX0TOdKN5CJlq7S9+ZGeIDy2gT2J2iM/0wdeRkUscVhKECS2nvlDjXBAS04JRC/EFqZ/y9zm0x2w==" saltValue="g/JgL4sWQC+RRdeJhkhvQA==" spinCount="100000" sheet="1" objects="1" scenarios="1"/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Q123"/>
  <sheetViews>
    <sheetView topLeftCell="A85" zoomScaleNormal="100" workbookViewId="0">
      <selection activeCell="B138" sqref="B138"/>
    </sheetView>
  </sheetViews>
  <sheetFormatPr baseColWidth="10" defaultColWidth="8.7109375" defaultRowHeight="15"/>
  <cols>
    <col min="1" max="1" width="4" customWidth="1"/>
    <col min="2" max="2" width="69.140625" customWidth="1"/>
    <col min="13" max="13" width="11.140625" customWidth="1"/>
    <col min="17" max="17" width="13.85546875" customWidth="1"/>
    <col min="18" max="18" width="11.140625" customWidth="1"/>
  </cols>
  <sheetData>
    <row r="3" spans="2:17">
      <c r="B3" s="32" t="s">
        <v>281</v>
      </c>
      <c r="C3" s="32" t="s">
        <v>659</v>
      </c>
      <c r="D3" s="32" t="s">
        <v>260</v>
      </c>
      <c r="E3" s="32" t="s">
        <v>264</v>
      </c>
      <c r="F3" s="32" t="s">
        <v>267</v>
      </c>
      <c r="G3" s="32" t="s">
        <v>270</v>
      </c>
      <c r="H3" s="32" t="s">
        <v>273</v>
      </c>
      <c r="I3" s="32" t="s">
        <v>276</v>
      </c>
      <c r="J3" s="32" t="s">
        <v>278</v>
      </c>
      <c r="K3" s="32" t="s">
        <v>279</v>
      </c>
      <c r="L3" s="32" t="s">
        <v>280</v>
      </c>
      <c r="M3" s="32" t="s">
        <v>261</v>
      </c>
      <c r="N3" s="32" t="s">
        <v>265</v>
      </c>
      <c r="O3" s="32" t="s">
        <v>268</v>
      </c>
      <c r="P3" s="32" t="s">
        <v>271</v>
      </c>
      <c r="Q3" s="32" t="s">
        <v>570</v>
      </c>
    </row>
    <row r="4" spans="2:17">
      <c r="B4" s="67" t="s">
        <v>14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2:17">
      <c r="B5" s="12" t="s">
        <v>15</v>
      </c>
      <c r="C5" s="34"/>
      <c r="D5" s="34"/>
      <c r="E5" s="34"/>
      <c r="F5" s="34"/>
      <c r="G5" s="34"/>
      <c r="H5" s="34"/>
      <c r="I5" s="34"/>
      <c r="J5" s="34"/>
      <c r="K5" s="34"/>
      <c r="L5" s="35" t="s">
        <v>280</v>
      </c>
      <c r="M5" s="35" t="s">
        <v>261</v>
      </c>
      <c r="N5" s="34"/>
      <c r="O5" s="34"/>
      <c r="P5" s="34"/>
      <c r="Q5" s="34"/>
    </row>
    <row r="6" spans="2:17">
      <c r="B6" s="12" t="s">
        <v>135</v>
      </c>
      <c r="C6" s="34"/>
      <c r="D6" s="34"/>
      <c r="E6" s="34"/>
      <c r="F6" s="34"/>
      <c r="G6" s="34"/>
      <c r="H6" s="34"/>
      <c r="I6" s="34"/>
      <c r="J6" s="34"/>
      <c r="K6" s="35" t="s">
        <v>279</v>
      </c>
      <c r="L6" s="35" t="s">
        <v>280</v>
      </c>
      <c r="M6" s="35" t="s">
        <v>261</v>
      </c>
      <c r="N6" s="35" t="s">
        <v>265</v>
      </c>
      <c r="O6" s="35" t="s">
        <v>268</v>
      </c>
      <c r="P6" s="35" t="s">
        <v>271</v>
      </c>
      <c r="Q6" s="34"/>
    </row>
    <row r="7" spans="2:17">
      <c r="B7" s="12" t="s">
        <v>143</v>
      </c>
      <c r="C7" s="34"/>
      <c r="D7" s="34"/>
      <c r="E7" s="34"/>
      <c r="F7" s="34"/>
      <c r="G7" s="34"/>
      <c r="H7" s="34"/>
      <c r="I7" s="35" t="s">
        <v>276</v>
      </c>
      <c r="J7" s="35" t="s">
        <v>278</v>
      </c>
      <c r="K7" s="34"/>
      <c r="L7" s="34"/>
      <c r="M7" s="34"/>
      <c r="N7" s="34"/>
      <c r="O7" s="34"/>
      <c r="P7" s="34"/>
      <c r="Q7" s="34"/>
    </row>
    <row r="8" spans="2:17">
      <c r="B8" s="12" t="s">
        <v>150</v>
      </c>
      <c r="C8" s="34"/>
      <c r="D8" s="34"/>
      <c r="E8" s="34"/>
      <c r="F8" s="34"/>
      <c r="G8" s="34"/>
      <c r="H8" s="34"/>
      <c r="I8" s="35" t="s">
        <v>276</v>
      </c>
      <c r="J8" s="35" t="s">
        <v>278</v>
      </c>
      <c r="K8" s="35" t="s">
        <v>279</v>
      </c>
      <c r="L8" s="35" t="s">
        <v>280</v>
      </c>
      <c r="M8" s="34"/>
      <c r="N8" s="34"/>
      <c r="O8" s="34"/>
      <c r="P8" s="34"/>
      <c r="Q8" s="34"/>
    </row>
    <row r="9" spans="2:17">
      <c r="B9" s="12" t="s">
        <v>158</v>
      </c>
      <c r="C9" s="35" t="s">
        <v>259</v>
      </c>
      <c r="D9" s="35" t="s">
        <v>260</v>
      </c>
      <c r="E9" s="35" t="s">
        <v>264</v>
      </c>
      <c r="F9" s="35" t="s">
        <v>267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2:17">
      <c r="B10" s="12" t="s">
        <v>166</v>
      </c>
      <c r="C10" s="34"/>
      <c r="D10" s="34"/>
      <c r="E10" s="34"/>
      <c r="F10" s="34"/>
      <c r="G10" s="35" t="s">
        <v>270</v>
      </c>
      <c r="H10" s="35" t="s">
        <v>273</v>
      </c>
      <c r="I10" s="34"/>
      <c r="J10" s="34"/>
      <c r="K10" s="34"/>
      <c r="L10" s="34"/>
      <c r="M10" s="34"/>
      <c r="N10" s="34"/>
      <c r="O10" s="34"/>
      <c r="P10" s="34"/>
      <c r="Q10" s="34"/>
    </row>
    <row r="11" spans="2:17">
      <c r="B11" s="12" t="s">
        <v>173</v>
      </c>
      <c r="C11" s="34"/>
      <c r="D11" s="34"/>
      <c r="E11" s="34"/>
      <c r="F11" s="34"/>
      <c r="G11" s="34"/>
      <c r="H11" s="34"/>
      <c r="I11" s="35" t="s">
        <v>276</v>
      </c>
      <c r="J11" s="35" t="s">
        <v>278</v>
      </c>
      <c r="K11" s="34"/>
      <c r="L11" s="34"/>
      <c r="M11" s="34"/>
      <c r="N11" s="34"/>
      <c r="O11" s="34"/>
      <c r="P11" s="34"/>
      <c r="Q11" s="34"/>
    </row>
    <row r="12" spans="2:17">
      <c r="B12" s="12" t="s">
        <v>181</v>
      </c>
      <c r="C12" s="34"/>
      <c r="D12" s="34"/>
      <c r="E12" s="34"/>
      <c r="F12" s="34"/>
      <c r="G12" s="34"/>
      <c r="H12" s="34"/>
      <c r="I12" s="34"/>
      <c r="J12" s="34"/>
      <c r="K12" s="35" t="s">
        <v>279</v>
      </c>
      <c r="L12" s="35" t="s">
        <v>280</v>
      </c>
      <c r="M12" s="34"/>
      <c r="N12" s="34"/>
      <c r="O12" s="34"/>
      <c r="P12" s="34"/>
      <c r="Q12" s="34"/>
    </row>
    <row r="13" spans="2:17">
      <c r="B13" s="12" t="s">
        <v>188</v>
      </c>
      <c r="C13" s="34"/>
      <c r="D13" s="35" t="s">
        <v>260</v>
      </c>
      <c r="E13" s="35" t="s">
        <v>264</v>
      </c>
      <c r="F13" s="35" t="s">
        <v>267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2:17">
      <c r="B14" s="12" t="s">
        <v>194</v>
      </c>
      <c r="C14" s="35" t="s">
        <v>259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2:17">
      <c r="B15" s="12" t="s">
        <v>200</v>
      </c>
      <c r="C15" s="35" t="s">
        <v>259</v>
      </c>
      <c r="D15" s="35" t="s">
        <v>260</v>
      </c>
      <c r="E15" s="35" t="s">
        <v>264</v>
      </c>
      <c r="F15" s="35" t="s">
        <v>267</v>
      </c>
      <c r="G15" s="35" t="s">
        <v>270</v>
      </c>
      <c r="H15" s="35" t="s">
        <v>273</v>
      </c>
      <c r="I15" s="35" t="s">
        <v>276</v>
      </c>
      <c r="J15" s="35" t="s">
        <v>278</v>
      </c>
      <c r="K15" s="35" t="s">
        <v>279</v>
      </c>
      <c r="L15" s="35" t="s">
        <v>280</v>
      </c>
      <c r="M15" s="34"/>
      <c r="N15" s="34"/>
      <c r="O15" s="34"/>
      <c r="P15" s="34"/>
      <c r="Q15" s="34"/>
    </row>
    <row r="16" spans="2:17">
      <c r="B16" s="12" t="s">
        <v>206</v>
      </c>
      <c r="C16" s="34"/>
      <c r="D16" s="35" t="s">
        <v>260</v>
      </c>
      <c r="E16" s="35" t="s">
        <v>264</v>
      </c>
      <c r="F16" s="35" t="s">
        <v>267</v>
      </c>
      <c r="G16" s="35" t="s">
        <v>270</v>
      </c>
      <c r="H16" s="35" t="s">
        <v>273</v>
      </c>
      <c r="I16" s="35" t="s">
        <v>276</v>
      </c>
      <c r="J16" s="35" t="s">
        <v>278</v>
      </c>
      <c r="K16" s="35" t="s">
        <v>279</v>
      </c>
      <c r="L16" s="34"/>
      <c r="M16" s="34"/>
      <c r="N16" s="34"/>
      <c r="O16" s="34"/>
      <c r="P16" s="34"/>
      <c r="Q16" s="34"/>
    </row>
    <row r="17" spans="2:17">
      <c r="B17" s="12" t="s">
        <v>212</v>
      </c>
      <c r="C17" s="34"/>
      <c r="D17" s="34"/>
      <c r="E17" s="34"/>
      <c r="F17" s="34"/>
      <c r="G17" s="34"/>
      <c r="H17" s="34"/>
      <c r="I17" s="34"/>
      <c r="J17" s="34"/>
      <c r="K17" s="35" t="s">
        <v>279</v>
      </c>
      <c r="L17" s="35" t="s">
        <v>280</v>
      </c>
      <c r="M17" s="35" t="s">
        <v>261</v>
      </c>
      <c r="N17" s="35" t="s">
        <v>265</v>
      </c>
      <c r="O17" s="35" t="s">
        <v>268</v>
      </c>
      <c r="P17" s="35" t="s">
        <v>271</v>
      </c>
      <c r="Q17" s="35" t="s">
        <v>570</v>
      </c>
    </row>
    <row r="18" spans="2:17">
      <c r="B18" s="12" t="s">
        <v>454</v>
      </c>
      <c r="C18" s="35" t="s">
        <v>259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2:17">
      <c r="B19" s="12" t="s">
        <v>224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 t="s">
        <v>271</v>
      </c>
      <c r="Q19" s="35" t="s">
        <v>570</v>
      </c>
    </row>
    <row r="20" spans="2:17">
      <c r="B20" s="12" t="s">
        <v>230</v>
      </c>
      <c r="C20" s="34"/>
      <c r="D20" s="34"/>
      <c r="E20" s="34"/>
      <c r="F20" s="34"/>
      <c r="G20" s="34"/>
      <c r="H20" s="34"/>
      <c r="I20" s="35" t="s">
        <v>276</v>
      </c>
      <c r="J20" s="35" t="s">
        <v>278</v>
      </c>
      <c r="K20" s="35" t="s">
        <v>279</v>
      </c>
      <c r="L20" s="35" t="s">
        <v>280</v>
      </c>
      <c r="M20" s="35" t="s">
        <v>261</v>
      </c>
      <c r="N20" s="35" t="s">
        <v>265</v>
      </c>
      <c r="O20" s="35" t="s">
        <v>268</v>
      </c>
      <c r="P20" s="35" t="s">
        <v>271</v>
      </c>
      <c r="Q20" s="34"/>
    </row>
    <row r="21" spans="2:17">
      <c r="B21" s="12" t="s">
        <v>455</v>
      </c>
      <c r="C21" s="34"/>
      <c r="D21" s="34"/>
      <c r="E21" s="34"/>
      <c r="F21" s="34"/>
      <c r="G21" s="34"/>
      <c r="H21" s="34"/>
      <c r="I21" s="35" t="s">
        <v>276</v>
      </c>
      <c r="J21" s="35" t="s">
        <v>278</v>
      </c>
      <c r="K21" s="35" t="s">
        <v>279</v>
      </c>
      <c r="L21" s="35" t="s">
        <v>280</v>
      </c>
      <c r="M21" s="35" t="s">
        <v>261</v>
      </c>
      <c r="N21" s="35" t="s">
        <v>265</v>
      </c>
      <c r="O21" s="35" t="s">
        <v>268</v>
      </c>
      <c r="P21" s="35" t="s">
        <v>271</v>
      </c>
      <c r="Q21" s="35" t="s">
        <v>570</v>
      </c>
    </row>
    <row r="22" spans="2:17">
      <c r="B22" s="12" t="s">
        <v>571</v>
      </c>
      <c r="C22" s="34"/>
      <c r="D22" s="34"/>
      <c r="E22" s="34"/>
      <c r="F22" s="34"/>
      <c r="G22" s="34"/>
      <c r="H22" s="34"/>
      <c r="I22" s="35" t="s">
        <v>276</v>
      </c>
      <c r="J22" s="35" t="s">
        <v>278</v>
      </c>
      <c r="K22" s="35" t="s">
        <v>279</v>
      </c>
      <c r="L22" s="35" t="s">
        <v>280</v>
      </c>
      <c r="M22" s="35" t="s">
        <v>261</v>
      </c>
      <c r="N22" s="35" t="s">
        <v>265</v>
      </c>
      <c r="O22" s="35" t="s">
        <v>268</v>
      </c>
      <c r="P22" s="35" t="s">
        <v>271</v>
      </c>
      <c r="Q22" s="35" t="s">
        <v>570</v>
      </c>
    </row>
    <row r="23" spans="2:17">
      <c r="B23" s="12" t="s">
        <v>572</v>
      </c>
      <c r="C23" s="34"/>
      <c r="D23" s="34"/>
      <c r="E23" s="34"/>
      <c r="F23" s="34"/>
      <c r="G23" s="34"/>
      <c r="H23" s="34"/>
      <c r="I23" s="35" t="s">
        <v>276</v>
      </c>
      <c r="J23" s="35" t="s">
        <v>278</v>
      </c>
      <c r="K23" s="35" t="s">
        <v>279</v>
      </c>
      <c r="L23" s="35" t="s">
        <v>280</v>
      </c>
      <c r="M23" s="35" t="s">
        <v>261</v>
      </c>
      <c r="N23" s="35" t="s">
        <v>265</v>
      </c>
      <c r="O23" s="35" t="s">
        <v>268</v>
      </c>
      <c r="P23" s="35" t="s">
        <v>271</v>
      </c>
      <c r="Q23" s="35" t="s">
        <v>570</v>
      </c>
    </row>
    <row r="24" spans="2:17">
      <c r="B24" s="12" t="s">
        <v>573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5" t="s">
        <v>261</v>
      </c>
      <c r="N24" s="35" t="s">
        <v>265</v>
      </c>
      <c r="O24" s="35" t="s">
        <v>268</v>
      </c>
      <c r="P24" s="35" t="s">
        <v>271</v>
      </c>
      <c r="Q24" s="35" t="s">
        <v>570</v>
      </c>
    </row>
    <row r="25" spans="2:17">
      <c r="B25" s="12" t="s">
        <v>401</v>
      </c>
      <c r="C25" s="34"/>
      <c r="D25" s="34"/>
      <c r="E25" s="34"/>
      <c r="F25" s="34"/>
      <c r="G25" s="34"/>
      <c r="H25" s="34"/>
      <c r="I25" s="34"/>
      <c r="J25" s="35" t="s">
        <v>278</v>
      </c>
      <c r="K25" s="34"/>
      <c r="L25" s="34"/>
      <c r="M25" s="34"/>
      <c r="N25" s="34"/>
      <c r="O25" s="34"/>
      <c r="P25" s="34"/>
      <c r="Q25" s="34"/>
    </row>
    <row r="26" spans="2:17">
      <c r="B26" s="12" t="s">
        <v>457</v>
      </c>
      <c r="C26" s="34"/>
      <c r="D26" s="34"/>
      <c r="E26" s="34"/>
      <c r="F26" s="34"/>
      <c r="G26" s="34"/>
      <c r="H26" s="34"/>
      <c r="I26" s="34"/>
      <c r="J26" s="34"/>
      <c r="K26" s="35" t="s">
        <v>279</v>
      </c>
      <c r="L26" s="34"/>
      <c r="M26" s="34"/>
      <c r="N26" s="34"/>
      <c r="O26" s="34"/>
      <c r="P26" s="34"/>
      <c r="Q26" s="34"/>
    </row>
    <row r="27" spans="2:17">
      <c r="B27" s="12" t="s">
        <v>458</v>
      </c>
      <c r="C27" s="34"/>
      <c r="D27" s="34"/>
      <c r="E27" s="34"/>
      <c r="F27" s="35" t="s">
        <v>267</v>
      </c>
      <c r="G27" s="35" t="s">
        <v>270</v>
      </c>
      <c r="H27" s="35" t="s">
        <v>273</v>
      </c>
      <c r="I27" s="35" t="s">
        <v>276</v>
      </c>
      <c r="J27" s="35" t="s">
        <v>278</v>
      </c>
      <c r="K27" s="34"/>
      <c r="L27" s="34"/>
      <c r="M27" s="34"/>
      <c r="N27" s="34"/>
      <c r="O27" s="34"/>
      <c r="P27" s="34"/>
      <c r="Q27" s="34"/>
    </row>
    <row r="28" spans="2:17">
      <c r="B28" s="12" t="s">
        <v>459</v>
      </c>
      <c r="C28" s="34"/>
      <c r="D28" s="34"/>
      <c r="E28" s="34"/>
      <c r="F28" s="35" t="s">
        <v>267</v>
      </c>
      <c r="G28" s="35" t="s">
        <v>270</v>
      </c>
      <c r="H28" s="35" t="s">
        <v>273</v>
      </c>
      <c r="I28" s="35" t="s">
        <v>276</v>
      </c>
      <c r="J28" s="35" t="s">
        <v>278</v>
      </c>
      <c r="K28" s="35" t="s">
        <v>279</v>
      </c>
      <c r="L28" s="35" t="s">
        <v>280</v>
      </c>
      <c r="M28" s="34"/>
      <c r="N28" s="34"/>
      <c r="O28" s="34"/>
      <c r="P28" s="34"/>
      <c r="Q28" s="34"/>
    </row>
    <row r="29" spans="2:17">
      <c r="B29" s="67" t="s">
        <v>123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2:17">
      <c r="B30" s="12" t="s">
        <v>129</v>
      </c>
      <c r="C30" s="34"/>
      <c r="D30" s="34"/>
      <c r="E30" s="34"/>
      <c r="F30" s="34"/>
      <c r="G30" s="34"/>
      <c r="H30" s="34"/>
      <c r="I30" s="34"/>
      <c r="J30" s="34"/>
      <c r="K30" s="35" t="s">
        <v>279</v>
      </c>
      <c r="L30" s="35" t="s">
        <v>280</v>
      </c>
      <c r="M30" s="34"/>
      <c r="N30" s="34"/>
      <c r="O30" s="34"/>
      <c r="P30" s="34"/>
      <c r="Q30" s="34"/>
    </row>
    <row r="31" spans="2:17">
      <c r="B31" s="12" t="s">
        <v>136</v>
      </c>
      <c r="C31" s="34"/>
      <c r="D31" s="34"/>
      <c r="E31" s="34"/>
      <c r="F31" s="34"/>
      <c r="G31" s="35" t="s">
        <v>270</v>
      </c>
      <c r="H31" s="35" t="s">
        <v>273</v>
      </c>
      <c r="I31" s="35" t="s">
        <v>276</v>
      </c>
      <c r="J31" s="35" t="s">
        <v>278</v>
      </c>
      <c r="K31" s="34"/>
      <c r="L31" s="34"/>
      <c r="M31" s="34"/>
      <c r="N31" s="34"/>
      <c r="O31" s="34"/>
      <c r="P31" s="34"/>
      <c r="Q31" s="34"/>
    </row>
    <row r="32" spans="2:17">
      <c r="B32" s="12" t="s">
        <v>144</v>
      </c>
      <c r="C32" s="34"/>
      <c r="D32" s="34"/>
      <c r="E32" s="34"/>
      <c r="F32" s="34"/>
      <c r="G32" s="35" t="s">
        <v>270</v>
      </c>
      <c r="H32" s="35" t="s">
        <v>273</v>
      </c>
      <c r="I32" s="35" t="s">
        <v>276</v>
      </c>
      <c r="J32" s="35" t="s">
        <v>278</v>
      </c>
      <c r="K32" s="35" t="s">
        <v>279</v>
      </c>
      <c r="L32" s="35" t="s">
        <v>280</v>
      </c>
      <c r="M32" s="34"/>
      <c r="N32" s="34"/>
      <c r="O32" s="34"/>
      <c r="P32" s="34"/>
      <c r="Q32" s="34"/>
    </row>
    <row r="33" spans="2:17">
      <c r="B33" s="12" t="s">
        <v>151</v>
      </c>
      <c r="C33" s="34"/>
      <c r="D33" s="34"/>
      <c r="E33" s="34"/>
      <c r="F33" s="34"/>
      <c r="G33" s="35" t="s">
        <v>270</v>
      </c>
      <c r="H33" s="35" t="s">
        <v>273</v>
      </c>
      <c r="I33" s="35" t="s">
        <v>276</v>
      </c>
      <c r="J33" s="35" t="s">
        <v>278</v>
      </c>
      <c r="K33" s="34"/>
      <c r="L33" s="34"/>
      <c r="M33" s="34"/>
      <c r="N33" s="34"/>
      <c r="O33" s="34"/>
      <c r="P33" s="34"/>
      <c r="Q33" s="34"/>
    </row>
    <row r="34" spans="2:17">
      <c r="B34" s="12" t="s">
        <v>159</v>
      </c>
      <c r="C34" s="34"/>
      <c r="D34" s="35" t="s">
        <v>260</v>
      </c>
      <c r="E34" s="35" t="s">
        <v>264</v>
      </c>
      <c r="F34" s="35" t="s">
        <v>267</v>
      </c>
      <c r="G34" s="35" t="s">
        <v>270</v>
      </c>
      <c r="H34" s="35" t="s">
        <v>273</v>
      </c>
      <c r="I34" s="35" t="s">
        <v>276</v>
      </c>
      <c r="J34" s="35" t="s">
        <v>278</v>
      </c>
      <c r="K34" s="35" t="s">
        <v>279</v>
      </c>
      <c r="L34" s="35" t="s">
        <v>280</v>
      </c>
      <c r="M34" s="34"/>
      <c r="N34" s="34"/>
      <c r="O34" s="34"/>
      <c r="P34" s="34"/>
      <c r="Q34" s="34"/>
    </row>
    <row r="35" spans="2:17">
      <c r="B35" s="12" t="s">
        <v>167</v>
      </c>
      <c r="C35" s="34"/>
      <c r="D35" s="34"/>
      <c r="E35" s="34"/>
      <c r="F35" s="34"/>
      <c r="G35" s="34"/>
      <c r="H35" s="34"/>
      <c r="I35" s="35" t="s">
        <v>276</v>
      </c>
      <c r="J35" s="35" t="s">
        <v>278</v>
      </c>
      <c r="K35" s="34"/>
      <c r="L35" s="34"/>
      <c r="M35" s="34"/>
      <c r="N35" s="34"/>
      <c r="O35" s="34"/>
      <c r="P35" s="34"/>
      <c r="Q35" s="34"/>
    </row>
    <row r="36" spans="2:17">
      <c r="B36" s="12" t="s">
        <v>174</v>
      </c>
      <c r="C36" s="34"/>
      <c r="D36" s="34"/>
      <c r="E36" s="34"/>
      <c r="F36" s="34"/>
      <c r="G36" s="34"/>
      <c r="H36" s="34"/>
      <c r="I36" s="34"/>
      <c r="J36" s="34"/>
      <c r="K36" s="35" t="s">
        <v>279</v>
      </c>
      <c r="L36" s="34"/>
      <c r="M36" s="34"/>
      <c r="N36" s="34"/>
      <c r="O36" s="34"/>
      <c r="P36" s="34"/>
      <c r="Q36" s="34"/>
    </row>
    <row r="37" spans="2:17">
      <c r="B37" s="12" t="s">
        <v>182</v>
      </c>
      <c r="C37" s="34"/>
      <c r="D37" s="34"/>
      <c r="E37" s="34"/>
      <c r="F37" s="34"/>
      <c r="G37" s="34"/>
      <c r="H37" s="34"/>
      <c r="I37" s="34"/>
      <c r="J37" s="34"/>
      <c r="K37" s="35" t="s">
        <v>279</v>
      </c>
      <c r="L37" s="34"/>
      <c r="M37" s="34"/>
      <c r="N37" s="34"/>
      <c r="O37" s="34"/>
      <c r="P37" s="34"/>
      <c r="Q37" s="34"/>
    </row>
    <row r="38" spans="2:17">
      <c r="B38" s="67" t="s">
        <v>124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2:17">
      <c r="B39" s="12" t="s">
        <v>493</v>
      </c>
      <c r="C39" s="34"/>
      <c r="D39" s="34"/>
      <c r="E39" s="34"/>
      <c r="F39" s="34"/>
      <c r="G39" s="34"/>
      <c r="H39" s="34"/>
      <c r="I39" s="34"/>
      <c r="J39" s="34"/>
      <c r="K39" s="35" t="s">
        <v>279</v>
      </c>
      <c r="L39" s="35" t="s">
        <v>280</v>
      </c>
      <c r="M39" s="34"/>
      <c r="N39" s="34"/>
      <c r="O39" s="34"/>
      <c r="P39" s="34"/>
      <c r="Q39" s="34"/>
    </row>
    <row r="40" spans="2:17">
      <c r="B40" s="12" t="s">
        <v>137</v>
      </c>
      <c r="C40" s="34"/>
      <c r="D40" s="34"/>
      <c r="E40" s="34"/>
      <c r="F40" s="34"/>
      <c r="G40" s="35" t="s">
        <v>270</v>
      </c>
      <c r="H40" s="35" t="s">
        <v>273</v>
      </c>
      <c r="I40" s="35" t="s">
        <v>276</v>
      </c>
      <c r="J40" s="35" t="s">
        <v>278</v>
      </c>
      <c r="K40" s="35" t="s">
        <v>279</v>
      </c>
      <c r="L40" s="35" t="s">
        <v>280</v>
      </c>
      <c r="M40" s="35" t="s">
        <v>261</v>
      </c>
      <c r="N40" s="35" t="s">
        <v>265</v>
      </c>
      <c r="O40" s="35" t="s">
        <v>268</v>
      </c>
      <c r="P40" s="35" t="s">
        <v>271</v>
      </c>
      <c r="Q40" s="34"/>
    </row>
    <row r="41" spans="2:17">
      <c r="B41" s="12" t="s">
        <v>145</v>
      </c>
      <c r="C41" s="34"/>
      <c r="D41" s="34"/>
      <c r="E41" s="34"/>
      <c r="F41" s="34"/>
      <c r="G41" s="34"/>
      <c r="H41" s="34"/>
      <c r="I41" s="34"/>
      <c r="J41" s="34"/>
      <c r="K41" s="35" t="s">
        <v>279</v>
      </c>
      <c r="L41" s="35" t="s">
        <v>280</v>
      </c>
      <c r="M41" s="35" t="s">
        <v>261</v>
      </c>
      <c r="N41" s="35" t="s">
        <v>265</v>
      </c>
      <c r="O41" s="34"/>
      <c r="P41" s="34"/>
      <c r="Q41" s="34"/>
    </row>
    <row r="42" spans="2:17">
      <c r="B42" s="12" t="s">
        <v>152</v>
      </c>
      <c r="C42" s="34"/>
      <c r="D42" s="34"/>
      <c r="E42" s="34"/>
      <c r="F42" s="34"/>
      <c r="G42" s="35" t="s">
        <v>270</v>
      </c>
      <c r="H42" s="35" t="s">
        <v>273</v>
      </c>
      <c r="I42" s="35" t="s">
        <v>276</v>
      </c>
      <c r="J42" s="35" t="s">
        <v>278</v>
      </c>
      <c r="K42" s="35" t="s">
        <v>279</v>
      </c>
      <c r="L42" s="35" t="s">
        <v>280</v>
      </c>
      <c r="M42" s="35" t="s">
        <v>261</v>
      </c>
      <c r="N42" s="35" t="s">
        <v>265</v>
      </c>
      <c r="O42" s="35" t="s">
        <v>268</v>
      </c>
      <c r="P42" s="35" t="s">
        <v>271</v>
      </c>
      <c r="Q42" s="34"/>
    </row>
    <row r="43" spans="2:17">
      <c r="B43" s="12" t="s">
        <v>574</v>
      </c>
      <c r="C43" s="34"/>
      <c r="D43" s="34"/>
      <c r="E43" s="34"/>
      <c r="F43" s="34"/>
      <c r="G43" s="35" t="s">
        <v>270</v>
      </c>
      <c r="H43" s="35" t="s">
        <v>273</v>
      </c>
      <c r="I43" s="35" t="s">
        <v>276</v>
      </c>
      <c r="J43" s="35" t="s">
        <v>278</v>
      </c>
      <c r="K43" s="35" t="s">
        <v>279</v>
      </c>
      <c r="L43" s="35" t="s">
        <v>280</v>
      </c>
      <c r="M43" s="35" t="s">
        <v>261</v>
      </c>
      <c r="N43" s="35" t="s">
        <v>265</v>
      </c>
      <c r="O43" s="35" t="s">
        <v>268</v>
      </c>
      <c r="P43" s="35" t="s">
        <v>271</v>
      </c>
      <c r="Q43" s="34"/>
    </row>
    <row r="44" spans="2:17">
      <c r="B44" s="12" t="s">
        <v>168</v>
      </c>
      <c r="C44" s="34"/>
      <c r="D44" s="34"/>
      <c r="E44" s="34"/>
      <c r="F44" s="34"/>
      <c r="G44" s="34"/>
      <c r="H44" s="34"/>
      <c r="I44" s="34"/>
      <c r="J44" s="35" t="s">
        <v>278</v>
      </c>
      <c r="K44" s="35" t="s">
        <v>279</v>
      </c>
      <c r="L44" s="35" t="s">
        <v>280</v>
      </c>
      <c r="M44" s="35" t="s">
        <v>261</v>
      </c>
      <c r="N44" s="35" t="s">
        <v>265</v>
      </c>
      <c r="O44" s="35" t="s">
        <v>268</v>
      </c>
      <c r="P44" s="35" t="s">
        <v>271</v>
      </c>
      <c r="Q44" s="35" t="s">
        <v>570</v>
      </c>
    </row>
    <row r="45" spans="2:17">
      <c r="B45" s="12" t="s">
        <v>175</v>
      </c>
      <c r="C45" s="34"/>
      <c r="D45" s="34"/>
      <c r="E45" s="34"/>
      <c r="F45" s="34"/>
      <c r="G45" s="35" t="s">
        <v>270</v>
      </c>
      <c r="H45" s="35" t="s">
        <v>273</v>
      </c>
      <c r="I45" s="35" t="s">
        <v>276</v>
      </c>
      <c r="J45" s="35" t="s">
        <v>278</v>
      </c>
      <c r="K45" s="35" t="s">
        <v>279</v>
      </c>
      <c r="L45" s="35" t="s">
        <v>280</v>
      </c>
      <c r="M45" s="35" t="s">
        <v>261</v>
      </c>
      <c r="N45" s="35" t="s">
        <v>265</v>
      </c>
      <c r="O45" s="35" t="s">
        <v>268</v>
      </c>
      <c r="P45" s="35" t="s">
        <v>271</v>
      </c>
      <c r="Q45" s="35" t="s">
        <v>570</v>
      </c>
    </row>
    <row r="46" spans="2:17">
      <c r="B46" s="16" t="s">
        <v>183</v>
      </c>
      <c r="C46" s="35" t="s">
        <v>259</v>
      </c>
      <c r="D46" s="35" t="s">
        <v>260</v>
      </c>
      <c r="E46" s="35" t="s">
        <v>264</v>
      </c>
      <c r="F46" s="35" t="s">
        <v>267</v>
      </c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</row>
    <row r="47" spans="2:17">
      <c r="B47" s="12" t="s">
        <v>189</v>
      </c>
      <c r="C47" s="34"/>
      <c r="D47" s="34"/>
      <c r="E47" s="34"/>
      <c r="F47" s="34"/>
      <c r="G47" s="35" t="s">
        <v>270</v>
      </c>
      <c r="H47" s="35" t="s">
        <v>273</v>
      </c>
      <c r="I47" s="34"/>
      <c r="J47" s="34"/>
      <c r="K47" s="34"/>
      <c r="L47" s="34"/>
      <c r="M47" s="34"/>
      <c r="N47" s="34"/>
      <c r="O47" s="34"/>
      <c r="P47" s="34"/>
      <c r="Q47" s="34"/>
    </row>
    <row r="48" spans="2:17">
      <c r="B48" s="12" t="s">
        <v>195</v>
      </c>
      <c r="C48" s="34"/>
      <c r="D48" s="34"/>
      <c r="E48" s="34"/>
      <c r="F48" s="34"/>
      <c r="G48" s="34"/>
      <c r="H48" s="34"/>
      <c r="I48" s="35" t="s">
        <v>276</v>
      </c>
      <c r="J48" s="35" t="s">
        <v>278</v>
      </c>
      <c r="K48" s="34"/>
      <c r="L48" s="34"/>
      <c r="M48" s="34"/>
      <c r="N48" s="34"/>
      <c r="O48" s="34"/>
      <c r="P48" s="34"/>
      <c r="Q48" s="34"/>
    </row>
    <row r="49" spans="2:17">
      <c r="B49" s="12" t="s">
        <v>201</v>
      </c>
      <c r="C49" s="34"/>
      <c r="D49" s="34"/>
      <c r="E49" s="34"/>
      <c r="F49" s="34"/>
      <c r="G49" s="34"/>
      <c r="H49" s="34"/>
      <c r="I49" s="34"/>
      <c r="J49" s="34"/>
      <c r="K49" s="35" t="s">
        <v>279</v>
      </c>
      <c r="L49" s="35" t="s">
        <v>280</v>
      </c>
      <c r="M49" s="35" t="s">
        <v>261</v>
      </c>
      <c r="N49" s="34"/>
      <c r="O49" s="34"/>
      <c r="P49" s="34"/>
      <c r="Q49" s="34"/>
    </row>
    <row r="50" spans="2:17">
      <c r="B50" s="12" t="s">
        <v>207</v>
      </c>
      <c r="C50" s="34"/>
      <c r="D50" s="34"/>
      <c r="E50" s="34"/>
      <c r="F50" s="34"/>
      <c r="G50" s="34"/>
      <c r="H50" s="34"/>
      <c r="I50" s="34"/>
      <c r="J50" s="34"/>
      <c r="K50" s="35" t="s">
        <v>279</v>
      </c>
      <c r="L50" s="35" t="s">
        <v>280</v>
      </c>
      <c r="M50" s="35" t="s">
        <v>261</v>
      </c>
      <c r="N50" s="35" t="s">
        <v>265</v>
      </c>
      <c r="O50" s="35" t="s">
        <v>268</v>
      </c>
      <c r="P50" s="35" t="s">
        <v>271</v>
      </c>
      <c r="Q50" s="34"/>
    </row>
    <row r="51" spans="2:17">
      <c r="B51" s="12" t="s">
        <v>660</v>
      </c>
      <c r="C51" s="34"/>
      <c r="D51" s="34"/>
      <c r="E51" s="34"/>
      <c r="F51" s="34"/>
      <c r="G51" s="34"/>
      <c r="H51" s="34"/>
      <c r="I51" s="34"/>
      <c r="J51" s="34"/>
      <c r="K51" s="35" t="s">
        <v>279</v>
      </c>
      <c r="L51" s="35" t="s">
        <v>280</v>
      </c>
      <c r="M51" s="35" t="s">
        <v>261</v>
      </c>
      <c r="N51" s="34"/>
      <c r="O51" s="34"/>
      <c r="P51" s="34"/>
      <c r="Q51" s="34"/>
    </row>
    <row r="52" spans="2:17">
      <c r="B52" s="12" t="s">
        <v>219</v>
      </c>
      <c r="C52" s="34"/>
      <c r="D52" s="34"/>
      <c r="E52" s="34"/>
      <c r="F52" s="34"/>
      <c r="G52" s="35" t="s">
        <v>270</v>
      </c>
      <c r="H52" s="35" t="s">
        <v>273</v>
      </c>
      <c r="I52" s="35" t="s">
        <v>276</v>
      </c>
      <c r="J52" s="35" t="s">
        <v>278</v>
      </c>
      <c r="K52" s="35" t="s">
        <v>279</v>
      </c>
      <c r="L52" s="35" t="s">
        <v>280</v>
      </c>
      <c r="M52" s="34"/>
      <c r="N52" s="34"/>
      <c r="O52" s="34"/>
      <c r="P52" s="34"/>
      <c r="Q52" s="34"/>
    </row>
    <row r="53" spans="2:17">
      <c r="B53" s="12" t="s">
        <v>495</v>
      </c>
      <c r="C53" s="34"/>
      <c r="D53" s="34"/>
      <c r="E53" s="34"/>
      <c r="F53" s="35" t="s">
        <v>267</v>
      </c>
      <c r="G53" s="34"/>
      <c r="H53" s="35" t="s">
        <v>273</v>
      </c>
      <c r="I53" s="34"/>
      <c r="J53" s="35" t="s">
        <v>278</v>
      </c>
      <c r="K53" s="34"/>
      <c r="L53" s="35" t="s">
        <v>280</v>
      </c>
      <c r="M53" s="35" t="s">
        <v>261</v>
      </c>
      <c r="N53" s="35" t="s">
        <v>265</v>
      </c>
      <c r="O53" s="35" t="s">
        <v>268</v>
      </c>
      <c r="P53" s="35" t="s">
        <v>271</v>
      </c>
      <c r="Q53" s="34"/>
    </row>
    <row r="54" spans="2:17">
      <c r="B54" s="12" t="s">
        <v>496</v>
      </c>
      <c r="C54" s="35" t="s">
        <v>259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</row>
    <row r="55" spans="2:17">
      <c r="B55" s="12" t="s">
        <v>497</v>
      </c>
      <c r="C55" s="35" t="s">
        <v>259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</row>
    <row r="56" spans="2:17">
      <c r="B56" s="12" t="s">
        <v>498</v>
      </c>
      <c r="C56" s="34"/>
      <c r="D56" s="35" t="s">
        <v>260</v>
      </c>
      <c r="E56" s="35" t="s">
        <v>264</v>
      </c>
      <c r="F56" s="35" t="s">
        <v>267</v>
      </c>
      <c r="G56" s="35" t="s">
        <v>270</v>
      </c>
      <c r="H56" s="34"/>
      <c r="I56" s="35" t="s">
        <v>276</v>
      </c>
      <c r="J56" s="34"/>
      <c r="K56" s="35" t="s">
        <v>279</v>
      </c>
      <c r="L56" s="34"/>
      <c r="M56" s="34"/>
      <c r="N56" s="34"/>
      <c r="O56" s="34"/>
      <c r="P56" s="34"/>
      <c r="Q56" s="34"/>
    </row>
    <row r="57" spans="2:17">
      <c r="B57" s="12" t="s">
        <v>242</v>
      </c>
      <c r="C57" s="34"/>
      <c r="D57" s="34"/>
      <c r="E57" s="34"/>
      <c r="F57" s="34"/>
      <c r="G57" s="35" t="s">
        <v>270</v>
      </c>
      <c r="H57" s="34"/>
      <c r="I57" s="35" t="s">
        <v>276</v>
      </c>
      <c r="J57" s="34"/>
      <c r="K57" s="35" t="s">
        <v>279</v>
      </c>
      <c r="L57" s="34"/>
      <c r="M57" s="35" t="s">
        <v>261</v>
      </c>
      <c r="N57" s="35" t="s">
        <v>265</v>
      </c>
      <c r="O57" s="35" t="s">
        <v>268</v>
      </c>
      <c r="P57" s="35" t="s">
        <v>271</v>
      </c>
      <c r="Q57" s="35" t="s">
        <v>570</v>
      </c>
    </row>
    <row r="58" spans="2:17">
      <c r="B58" s="12" t="s">
        <v>244</v>
      </c>
      <c r="C58" s="34"/>
      <c r="D58" s="34"/>
      <c r="E58" s="34"/>
      <c r="F58" s="34"/>
      <c r="G58" s="34"/>
      <c r="H58" s="35" t="s">
        <v>273</v>
      </c>
      <c r="I58" s="34"/>
      <c r="J58" s="35" t="s">
        <v>278</v>
      </c>
      <c r="K58" s="34"/>
      <c r="L58" s="35" t="s">
        <v>280</v>
      </c>
      <c r="M58" s="34"/>
      <c r="N58" s="34"/>
      <c r="O58" s="34"/>
      <c r="P58" s="34"/>
      <c r="Q58" s="34"/>
    </row>
    <row r="59" spans="2:17">
      <c r="B59" s="12" t="s">
        <v>499</v>
      </c>
      <c r="C59" s="34"/>
      <c r="D59" s="34"/>
      <c r="E59" s="34"/>
      <c r="F59" s="34"/>
      <c r="G59" s="35" t="s">
        <v>270</v>
      </c>
      <c r="H59" s="35" t="s">
        <v>273</v>
      </c>
      <c r="I59" s="35" t="s">
        <v>276</v>
      </c>
      <c r="J59" s="35" t="s">
        <v>278</v>
      </c>
      <c r="K59" s="34"/>
      <c r="L59" s="34"/>
      <c r="M59" s="34"/>
      <c r="N59" s="34"/>
      <c r="O59" s="34"/>
      <c r="P59" s="34"/>
      <c r="Q59" s="34"/>
    </row>
    <row r="60" spans="2:17">
      <c r="B60" s="12" t="s">
        <v>500</v>
      </c>
      <c r="C60" s="34"/>
      <c r="D60" s="34"/>
      <c r="E60" s="34"/>
      <c r="F60" s="35" t="s">
        <v>267</v>
      </c>
      <c r="G60" s="35" t="s">
        <v>270</v>
      </c>
      <c r="H60" s="35" t="s">
        <v>273</v>
      </c>
      <c r="I60" s="35" t="s">
        <v>276</v>
      </c>
      <c r="J60" s="35" t="s">
        <v>278</v>
      </c>
      <c r="K60" s="35" t="s">
        <v>279</v>
      </c>
      <c r="L60" s="35" t="s">
        <v>280</v>
      </c>
      <c r="M60" s="35" t="s">
        <v>261</v>
      </c>
      <c r="N60" s="35" t="s">
        <v>265</v>
      </c>
      <c r="O60" s="35" t="s">
        <v>268</v>
      </c>
      <c r="P60" s="35" t="s">
        <v>271</v>
      </c>
      <c r="Q60" s="34"/>
    </row>
    <row r="61" spans="2:17">
      <c r="B61" s="12" t="s">
        <v>501</v>
      </c>
      <c r="C61" s="34"/>
      <c r="D61" s="34"/>
      <c r="E61" s="34"/>
      <c r="F61" s="34"/>
      <c r="G61" s="35" t="s">
        <v>270</v>
      </c>
      <c r="H61" s="35" t="s">
        <v>273</v>
      </c>
      <c r="I61" s="35" t="s">
        <v>276</v>
      </c>
      <c r="J61" s="35" t="s">
        <v>278</v>
      </c>
      <c r="K61" s="35" t="s">
        <v>279</v>
      </c>
      <c r="L61" s="35" t="s">
        <v>280</v>
      </c>
      <c r="M61" s="35" t="s">
        <v>261</v>
      </c>
      <c r="N61" s="35" t="s">
        <v>265</v>
      </c>
      <c r="O61" s="35" t="s">
        <v>268</v>
      </c>
      <c r="P61" s="35" t="s">
        <v>271</v>
      </c>
      <c r="Q61" s="34"/>
    </row>
    <row r="62" spans="2:17">
      <c r="B62" s="12" t="s">
        <v>502</v>
      </c>
      <c r="C62" s="35" t="s">
        <v>259</v>
      </c>
      <c r="D62" s="35" t="s">
        <v>260</v>
      </c>
      <c r="E62" s="35" t="s">
        <v>264</v>
      </c>
      <c r="F62" s="35" t="s">
        <v>267</v>
      </c>
      <c r="G62" s="35" t="s">
        <v>270</v>
      </c>
      <c r="H62" s="35" t="s">
        <v>273</v>
      </c>
      <c r="I62" s="35" t="s">
        <v>276</v>
      </c>
      <c r="J62" s="35" t="s">
        <v>278</v>
      </c>
      <c r="K62" s="35" t="s">
        <v>279</v>
      </c>
      <c r="L62" s="35" t="s">
        <v>280</v>
      </c>
      <c r="M62" s="34"/>
      <c r="N62" s="34"/>
      <c r="O62" s="34"/>
      <c r="P62" s="34"/>
      <c r="Q62" s="34"/>
    </row>
    <row r="63" spans="2:17">
      <c r="B63" s="12" t="s">
        <v>503</v>
      </c>
      <c r="C63" s="35" t="s">
        <v>259</v>
      </c>
      <c r="D63" s="35" t="s">
        <v>260</v>
      </c>
      <c r="E63" s="35" t="s">
        <v>264</v>
      </c>
      <c r="F63" s="35" t="s">
        <v>267</v>
      </c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2:17">
      <c r="B64" s="12" t="s">
        <v>255</v>
      </c>
      <c r="C64" s="35" t="s">
        <v>259</v>
      </c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2:17">
      <c r="B65" s="12" t="s">
        <v>256</v>
      </c>
      <c r="C65" s="34"/>
      <c r="D65" s="34"/>
      <c r="E65" s="34"/>
      <c r="F65" s="34"/>
      <c r="G65" s="34"/>
      <c r="H65" s="34"/>
      <c r="I65" s="35" t="s">
        <v>276</v>
      </c>
      <c r="J65" s="35" t="s">
        <v>278</v>
      </c>
      <c r="K65" s="35" t="s">
        <v>279</v>
      </c>
      <c r="L65" s="35" t="s">
        <v>280</v>
      </c>
      <c r="M65" s="35" t="s">
        <v>261</v>
      </c>
      <c r="N65" s="35" t="s">
        <v>265</v>
      </c>
      <c r="O65" s="35" t="s">
        <v>268</v>
      </c>
      <c r="P65" s="35" t="s">
        <v>271</v>
      </c>
      <c r="Q65" s="35" t="s">
        <v>570</v>
      </c>
    </row>
    <row r="66" spans="2:17">
      <c r="B66" s="12" t="s">
        <v>504</v>
      </c>
      <c r="C66" s="34"/>
      <c r="D66" s="34"/>
      <c r="E66" s="34"/>
      <c r="F66" s="34"/>
      <c r="G66" s="35" t="s">
        <v>270</v>
      </c>
      <c r="H66" s="35" t="s">
        <v>273</v>
      </c>
      <c r="I66" s="35" t="s">
        <v>276</v>
      </c>
      <c r="J66" s="35" t="s">
        <v>278</v>
      </c>
      <c r="K66" s="35" t="s">
        <v>279</v>
      </c>
      <c r="L66" s="35" t="s">
        <v>280</v>
      </c>
      <c r="M66" s="34"/>
      <c r="N66" s="34"/>
      <c r="O66" s="34"/>
      <c r="P66" s="34"/>
      <c r="Q66" s="34"/>
    </row>
    <row r="67" spans="2:17">
      <c r="B67" s="67" t="s">
        <v>126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</row>
    <row r="68" spans="2:17">
      <c r="B68" s="12" t="s">
        <v>132</v>
      </c>
      <c r="C68" s="34"/>
      <c r="D68" s="35" t="s">
        <v>260</v>
      </c>
      <c r="E68" s="35" t="s">
        <v>264</v>
      </c>
      <c r="F68" s="35" t="s">
        <v>267</v>
      </c>
      <c r="G68" s="35" t="s">
        <v>270</v>
      </c>
      <c r="H68" s="35" t="s">
        <v>273</v>
      </c>
      <c r="I68" s="35" t="s">
        <v>276</v>
      </c>
      <c r="J68" s="35" t="s">
        <v>278</v>
      </c>
      <c r="K68" s="35" t="s">
        <v>279</v>
      </c>
      <c r="L68" s="35" t="s">
        <v>280</v>
      </c>
      <c r="M68" s="35" t="s">
        <v>261</v>
      </c>
      <c r="N68" s="35" t="s">
        <v>265</v>
      </c>
      <c r="O68" s="35" t="s">
        <v>268</v>
      </c>
      <c r="P68" s="35" t="s">
        <v>271</v>
      </c>
      <c r="Q68" s="35" t="s">
        <v>570</v>
      </c>
    </row>
    <row r="69" spans="2:17">
      <c r="B69" s="14" t="s">
        <v>139</v>
      </c>
      <c r="C69" s="35" t="s">
        <v>259</v>
      </c>
      <c r="D69" s="35" t="s">
        <v>260</v>
      </c>
      <c r="E69" s="35" t="s">
        <v>264</v>
      </c>
      <c r="F69" s="35" t="s">
        <v>267</v>
      </c>
      <c r="G69" s="35" t="s">
        <v>270</v>
      </c>
      <c r="H69" s="35" t="s">
        <v>273</v>
      </c>
      <c r="I69" s="35" t="s">
        <v>276</v>
      </c>
      <c r="J69" s="35" t="s">
        <v>278</v>
      </c>
      <c r="K69" s="35" t="s">
        <v>279</v>
      </c>
      <c r="L69" s="35" t="s">
        <v>280</v>
      </c>
      <c r="M69" s="35" t="s">
        <v>261</v>
      </c>
      <c r="N69" s="35" t="s">
        <v>265</v>
      </c>
      <c r="O69" s="35" t="s">
        <v>268</v>
      </c>
      <c r="P69" s="35" t="s">
        <v>271</v>
      </c>
      <c r="Q69" s="35" t="s">
        <v>570</v>
      </c>
    </row>
    <row r="70" spans="2:17">
      <c r="B70" s="14" t="s">
        <v>522</v>
      </c>
      <c r="C70" s="34"/>
      <c r="D70" s="34"/>
      <c r="E70" s="34"/>
      <c r="F70" s="34"/>
      <c r="G70" s="34"/>
      <c r="H70" s="34"/>
      <c r="I70" s="35" t="s">
        <v>276</v>
      </c>
      <c r="J70" s="35" t="s">
        <v>278</v>
      </c>
      <c r="K70" s="35" t="s">
        <v>279</v>
      </c>
      <c r="L70" s="35" t="s">
        <v>280</v>
      </c>
      <c r="M70" s="34"/>
      <c r="N70" s="34"/>
      <c r="O70" s="34"/>
      <c r="P70" s="34"/>
      <c r="Q70" s="34"/>
    </row>
    <row r="71" spans="2:17">
      <c r="B71" s="14" t="s">
        <v>154</v>
      </c>
      <c r="C71" s="34"/>
      <c r="D71" s="34"/>
      <c r="E71" s="34"/>
      <c r="F71" s="34"/>
      <c r="G71" s="34"/>
      <c r="H71" s="34"/>
      <c r="I71" s="35" t="s">
        <v>276</v>
      </c>
      <c r="J71" s="35" t="s">
        <v>278</v>
      </c>
      <c r="K71" s="35" t="s">
        <v>279</v>
      </c>
      <c r="L71" s="35" t="s">
        <v>280</v>
      </c>
      <c r="M71" s="34"/>
      <c r="N71" s="34"/>
      <c r="O71" s="34"/>
      <c r="P71" s="34"/>
      <c r="Q71" s="34"/>
    </row>
    <row r="72" spans="2:17">
      <c r="B72" s="14" t="s">
        <v>523</v>
      </c>
      <c r="C72" s="34"/>
      <c r="D72" s="34"/>
      <c r="E72" s="34"/>
      <c r="F72" s="34"/>
      <c r="G72" s="34"/>
      <c r="H72" s="34"/>
      <c r="I72" s="35" t="s">
        <v>276</v>
      </c>
      <c r="J72" s="35" t="s">
        <v>278</v>
      </c>
      <c r="K72" s="35" t="s">
        <v>279</v>
      </c>
      <c r="L72" s="35" t="s">
        <v>280</v>
      </c>
      <c r="M72" s="34"/>
      <c r="N72" s="34"/>
      <c r="O72" s="34"/>
      <c r="P72" s="34"/>
      <c r="Q72" s="34"/>
    </row>
    <row r="73" spans="2:17">
      <c r="B73" s="14" t="s">
        <v>170</v>
      </c>
      <c r="C73" s="35" t="s">
        <v>259</v>
      </c>
      <c r="D73" s="35" t="s">
        <v>260</v>
      </c>
      <c r="E73" s="35" t="s">
        <v>264</v>
      </c>
      <c r="F73" s="35" t="s">
        <v>267</v>
      </c>
      <c r="G73" s="35" t="s">
        <v>270</v>
      </c>
      <c r="H73" s="35" t="s">
        <v>273</v>
      </c>
      <c r="I73" s="35" t="s">
        <v>276</v>
      </c>
      <c r="J73" s="35" t="s">
        <v>278</v>
      </c>
      <c r="K73" s="35" t="s">
        <v>279</v>
      </c>
      <c r="L73" s="35" t="s">
        <v>280</v>
      </c>
      <c r="M73" s="34"/>
      <c r="N73" s="34"/>
      <c r="O73" s="34"/>
      <c r="P73" s="34"/>
      <c r="Q73" s="34"/>
    </row>
    <row r="74" spans="2:17">
      <c r="B74" s="16" t="s">
        <v>177</v>
      </c>
      <c r="C74" s="34"/>
      <c r="D74" s="34"/>
      <c r="E74" s="34"/>
      <c r="F74" s="34"/>
      <c r="G74" s="34"/>
      <c r="H74" s="35" t="s">
        <v>273</v>
      </c>
      <c r="I74" s="35" t="s">
        <v>276</v>
      </c>
      <c r="J74" s="35" t="s">
        <v>278</v>
      </c>
      <c r="K74" s="35" t="s">
        <v>279</v>
      </c>
      <c r="L74" s="35" t="s">
        <v>280</v>
      </c>
      <c r="M74" s="34"/>
      <c r="N74" s="34"/>
      <c r="O74" s="34"/>
      <c r="P74" s="34"/>
      <c r="Q74" s="34"/>
    </row>
    <row r="75" spans="2:17">
      <c r="B75" s="67" t="s">
        <v>17</v>
      </c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2:17">
      <c r="B76" s="12" t="s">
        <v>661</v>
      </c>
      <c r="C76" s="34"/>
      <c r="D76" s="34"/>
      <c r="E76" s="34"/>
      <c r="F76" s="34"/>
      <c r="G76" s="34"/>
      <c r="H76" s="34"/>
      <c r="I76" s="34"/>
      <c r="J76" s="34"/>
      <c r="K76" s="35" t="s">
        <v>279</v>
      </c>
      <c r="L76" s="35" t="s">
        <v>280</v>
      </c>
      <c r="M76" s="34"/>
      <c r="N76" s="34"/>
      <c r="O76" s="34"/>
      <c r="P76" s="34"/>
      <c r="Q76" s="34"/>
    </row>
    <row r="77" spans="2:17">
      <c r="B77" s="12" t="s">
        <v>662</v>
      </c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5" t="s">
        <v>261</v>
      </c>
      <c r="N77" s="35" t="s">
        <v>265</v>
      </c>
      <c r="O77" s="35" t="s">
        <v>268</v>
      </c>
      <c r="P77" s="35" t="s">
        <v>271</v>
      </c>
      <c r="Q77" s="34"/>
    </row>
    <row r="78" spans="2:17">
      <c r="B78" s="12" t="s">
        <v>663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5" t="s">
        <v>261</v>
      </c>
      <c r="N78" s="35" t="s">
        <v>265</v>
      </c>
      <c r="O78" s="35" t="s">
        <v>268</v>
      </c>
      <c r="P78" s="35" t="s">
        <v>271</v>
      </c>
      <c r="Q78" s="34"/>
    </row>
    <row r="79" spans="2:17">
      <c r="B79" s="12" t="s">
        <v>664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5" t="s">
        <v>261</v>
      </c>
      <c r="N79" s="35" t="s">
        <v>265</v>
      </c>
      <c r="O79" s="35" t="s">
        <v>268</v>
      </c>
      <c r="P79" s="35" t="s">
        <v>271</v>
      </c>
      <c r="Q79" s="34"/>
    </row>
    <row r="80" spans="2:17">
      <c r="B80" s="12" t="s">
        <v>163</v>
      </c>
      <c r="C80" s="34"/>
      <c r="D80" s="34"/>
      <c r="E80" s="34"/>
      <c r="F80" s="34"/>
      <c r="G80" s="34"/>
      <c r="H80" s="34"/>
      <c r="I80" s="34"/>
      <c r="J80" s="35" t="s">
        <v>278</v>
      </c>
      <c r="K80" s="35" t="s">
        <v>279</v>
      </c>
      <c r="L80" s="35" t="s">
        <v>280</v>
      </c>
      <c r="M80" s="35" t="s">
        <v>261</v>
      </c>
      <c r="N80" s="35" t="s">
        <v>265</v>
      </c>
      <c r="O80" s="35" t="s">
        <v>268</v>
      </c>
      <c r="P80" s="35" t="s">
        <v>271</v>
      </c>
      <c r="Q80" s="34"/>
    </row>
    <row r="81" spans="1:17">
      <c r="A81" s="20"/>
      <c r="B81" s="16" t="s">
        <v>18</v>
      </c>
      <c r="C81" s="34"/>
      <c r="D81" s="34"/>
      <c r="E81" s="34"/>
      <c r="F81" s="34"/>
      <c r="G81" s="34"/>
      <c r="H81" s="34"/>
      <c r="I81" s="34"/>
      <c r="J81" s="34"/>
      <c r="K81" s="35" t="s">
        <v>279</v>
      </c>
      <c r="L81" s="35" t="s">
        <v>280</v>
      </c>
      <c r="M81" s="35" t="s">
        <v>261</v>
      </c>
      <c r="N81" s="35" t="s">
        <v>265</v>
      </c>
      <c r="O81" s="35" t="s">
        <v>268</v>
      </c>
      <c r="P81" s="35" t="s">
        <v>271</v>
      </c>
      <c r="Q81" s="34"/>
    </row>
    <row r="82" spans="1:17">
      <c r="A82" s="20"/>
      <c r="B82" s="12" t="s">
        <v>178</v>
      </c>
      <c r="C82" s="34"/>
      <c r="D82" s="35" t="s">
        <v>260</v>
      </c>
      <c r="E82" s="35" t="s">
        <v>264</v>
      </c>
      <c r="F82" s="35" t="s">
        <v>267</v>
      </c>
      <c r="G82" s="35" t="s">
        <v>270</v>
      </c>
      <c r="H82" s="35" t="s">
        <v>273</v>
      </c>
      <c r="I82" s="35" t="s">
        <v>276</v>
      </c>
      <c r="J82" s="35" t="s">
        <v>278</v>
      </c>
      <c r="K82" s="35" t="s">
        <v>279</v>
      </c>
      <c r="L82" s="35" t="s">
        <v>280</v>
      </c>
      <c r="M82" s="34"/>
      <c r="N82" s="34"/>
      <c r="O82" s="34"/>
      <c r="P82" s="34"/>
      <c r="Q82" s="34"/>
    </row>
    <row r="83" spans="1:17">
      <c r="A83" s="20"/>
      <c r="B83" s="12" t="s">
        <v>185</v>
      </c>
      <c r="C83" s="34"/>
      <c r="D83" s="35" t="s">
        <v>260</v>
      </c>
      <c r="E83" s="35" t="s">
        <v>264</v>
      </c>
      <c r="F83" s="35" t="s">
        <v>267</v>
      </c>
      <c r="G83" s="35" t="s">
        <v>270</v>
      </c>
      <c r="H83" s="35" t="s">
        <v>273</v>
      </c>
      <c r="I83" s="35" t="s">
        <v>276</v>
      </c>
      <c r="J83" s="35" t="s">
        <v>278</v>
      </c>
      <c r="K83" s="35" t="s">
        <v>279</v>
      </c>
      <c r="L83" s="35" t="s">
        <v>280</v>
      </c>
      <c r="M83" s="34"/>
      <c r="N83" s="34"/>
      <c r="O83" s="34"/>
      <c r="P83" s="34"/>
      <c r="Q83" s="34"/>
    </row>
    <row r="84" spans="1:17">
      <c r="A84" s="20"/>
      <c r="B84" s="14" t="s">
        <v>589</v>
      </c>
      <c r="C84" s="34"/>
      <c r="D84" s="34"/>
      <c r="E84" s="34"/>
      <c r="F84" s="34"/>
      <c r="G84" s="34"/>
      <c r="H84" s="35" t="s">
        <v>273</v>
      </c>
      <c r="I84" s="35" t="s">
        <v>276</v>
      </c>
      <c r="J84" s="35" t="s">
        <v>278</v>
      </c>
      <c r="K84" s="35" t="s">
        <v>279</v>
      </c>
      <c r="L84" s="35" t="s">
        <v>280</v>
      </c>
      <c r="M84" s="34"/>
      <c r="N84" s="34"/>
      <c r="O84" s="34"/>
      <c r="P84" s="34"/>
      <c r="Q84" s="34"/>
    </row>
    <row r="85" spans="1:17">
      <c r="A85" s="20"/>
      <c r="B85" s="14" t="s">
        <v>197</v>
      </c>
      <c r="C85" s="34"/>
      <c r="D85" s="34"/>
      <c r="E85" s="34"/>
      <c r="F85" s="34"/>
      <c r="G85" s="34"/>
      <c r="H85" s="35" t="s">
        <v>273</v>
      </c>
      <c r="I85" s="35" t="s">
        <v>276</v>
      </c>
      <c r="J85" s="35" t="s">
        <v>278</v>
      </c>
      <c r="K85" s="35" t="s">
        <v>279</v>
      </c>
      <c r="L85" s="35" t="s">
        <v>280</v>
      </c>
      <c r="M85" s="34"/>
      <c r="N85" s="34"/>
      <c r="O85" s="34"/>
      <c r="P85" s="34"/>
      <c r="Q85" s="34"/>
    </row>
    <row r="86" spans="1:17">
      <c r="A86" s="20"/>
      <c r="B86" s="14" t="s">
        <v>203</v>
      </c>
      <c r="C86" s="34"/>
      <c r="D86" s="34"/>
      <c r="E86" s="34"/>
      <c r="F86" s="35" t="s">
        <v>267</v>
      </c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>
      <c r="A87" s="20"/>
      <c r="B87" s="14" t="s">
        <v>534</v>
      </c>
      <c r="C87" s="34"/>
      <c r="D87" s="34"/>
      <c r="E87" s="34"/>
      <c r="F87" s="34"/>
      <c r="G87" s="35" t="s">
        <v>270</v>
      </c>
      <c r="H87" s="35" t="s">
        <v>273</v>
      </c>
      <c r="I87" s="34"/>
      <c r="J87" s="34"/>
      <c r="K87" s="34"/>
      <c r="L87" s="34"/>
      <c r="M87" s="34"/>
      <c r="N87" s="34"/>
      <c r="O87" s="34"/>
      <c r="P87" s="34"/>
      <c r="Q87" s="34"/>
    </row>
    <row r="88" spans="1:17">
      <c r="A88" s="20"/>
      <c r="B88" s="12" t="s">
        <v>215</v>
      </c>
      <c r="C88" s="34"/>
      <c r="D88" s="34"/>
      <c r="E88" s="34"/>
      <c r="F88" s="34"/>
      <c r="G88" s="34"/>
      <c r="H88" s="34"/>
      <c r="I88" s="35" t="s">
        <v>276</v>
      </c>
      <c r="J88" s="35" t="s">
        <v>278</v>
      </c>
      <c r="K88" s="34"/>
      <c r="L88" s="34"/>
      <c r="M88" s="34"/>
      <c r="N88" s="34"/>
      <c r="O88" s="34"/>
      <c r="P88" s="34"/>
      <c r="Q88" s="34"/>
    </row>
    <row r="89" spans="1:17">
      <c r="A89" s="20"/>
      <c r="B89" s="16" t="s">
        <v>535</v>
      </c>
      <c r="C89" s="34"/>
      <c r="D89" s="34"/>
      <c r="E89" s="34"/>
      <c r="F89" s="34"/>
      <c r="G89" s="34"/>
      <c r="H89" s="34"/>
      <c r="I89" s="34"/>
      <c r="J89" s="34"/>
      <c r="K89" s="35" t="s">
        <v>279</v>
      </c>
      <c r="L89" s="35" t="s">
        <v>280</v>
      </c>
      <c r="M89" s="35" t="s">
        <v>261</v>
      </c>
      <c r="N89" s="35" t="s">
        <v>265</v>
      </c>
      <c r="O89" s="34"/>
      <c r="P89" s="34"/>
      <c r="Q89" s="34"/>
    </row>
    <row r="90" spans="1:17">
      <c r="A90" s="20"/>
      <c r="B90" s="14" t="s">
        <v>227</v>
      </c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5" t="s">
        <v>271</v>
      </c>
      <c r="Q90" s="35" t="s">
        <v>570</v>
      </c>
    </row>
    <row r="91" spans="1:17">
      <c r="A91" s="20"/>
      <c r="B91" s="14" t="s">
        <v>453</v>
      </c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5" t="s">
        <v>271</v>
      </c>
      <c r="Q91" s="35" t="s">
        <v>570</v>
      </c>
    </row>
    <row r="92" spans="1:17">
      <c r="A92" s="20"/>
      <c r="B92" s="67" t="s">
        <v>125</v>
      </c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</row>
    <row r="93" spans="1:17">
      <c r="A93" s="20"/>
      <c r="B93" s="12" t="s">
        <v>131</v>
      </c>
      <c r="C93" s="34"/>
      <c r="D93" s="34"/>
      <c r="E93" s="34"/>
      <c r="F93" s="35" t="s">
        <v>267</v>
      </c>
      <c r="G93" s="35" t="s">
        <v>270</v>
      </c>
      <c r="H93" s="35" t="s">
        <v>273</v>
      </c>
      <c r="I93" s="35" t="s">
        <v>276</v>
      </c>
      <c r="J93" s="35" t="s">
        <v>278</v>
      </c>
      <c r="K93" s="35" t="s">
        <v>279</v>
      </c>
      <c r="L93" s="35" t="s">
        <v>280</v>
      </c>
      <c r="M93" s="34"/>
      <c r="N93" s="34"/>
      <c r="O93" s="34"/>
      <c r="P93" s="34"/>
      <c r="Q93" s="34"/>
    </row>
    <row r="94" spans="1:17">
      <c r="A94" s="20"/>
      <c r="B94" s="12" t="s">
        <v>138</v>
      </c>
      <c r="C94" s="34"/>
      <c r="D94" s="34"/>
      <c r="E94" s="34"/>
      <c r="F94" s="34"/>
      <c r="G94" s="35" t="s">
        <v>270</v>
      </c>
      <c r="H94" s="35" t="s">
        <v>273</v>
      </c>
      <c r="I94" s="35" t="s">
        <v>276</v>
      </c>
      <c r="J94" s="35" t="s">
        <v>278</v>
      </c>
      <c r="K94" s="35" t="s">
        <v>279</v>
      </c>
      <c r="L94" s="35" t="s">
        <v>280</v>
      </c>
      <c r="M94" s="34"/>
      <c r="N94" s="34"/>
      <c r="O94" s="34"/>
      <c r="P94" s="34"/>
      <c r="Q94" s="34"/>
    </row>
    <row r="95" spans="1:17">
      <c r="A95" s="20"/>
      <c r="B95" s="12" t="s">
        <v>146</v>
      </c>
      <c r="C95" s="34"/>
      <c r="D95" s="34"/>
      <c r="E95" s="34"/>
      <c r="F95" s="35" t="s">
        <v>267</v>
      </c>
      <c r="G95" s="35" t="s">
        <v>270</v>
      </c>
      <c r="H95" s="35" t="s">
        <v>273</v>
      </c>
      <c r="I95" s="35" t="s">
        <v>276</v>
      </c>
      <c r="J95" s="35" t="s">
        <v>278</v>
      </c>
      <c r="K95" s="35" t="s">
        <v>279</v>
      </c>
      <c r="L95" s="35" t="s">
        <v>280</v>
      </c>
      <c r="M95" s="35" t="s">
        <v>261</v>
      </c>
      <c r="N95" s="35" t="s">
        <v>265</v>
      </c>
      <c r="O95" s="35" t="s">
        <v>268</v>
      </c>
      <c r="P95" s="35" t="s">
        <v>271</v>
      </c>
      <c r="Q95" s="35" t="s">
        <v>570</v>
      </c>
    </row>
    <row r="96" spans="1:17">
      <c r="A96" s="20"/>
      <c r="B96" s="12" t="s">
        <v>153</v>
      </c>
      <c r="C96" s="34"/>
      <c r="D96" s="34"/>
      <c r="E96" s="34"/>
      <c r="F96" s="34"/>
      <c r="G96" s="35" t="s">
        <v>270</v>
      </c>
      <c r="H96" s="35" t="s">
        <v>273</v>
      </c>
      <c r="I96" s="35" t="s">
        <v>276</v>
      </c>
      <c r="J96" s="35" t="s">
        <v>278</v>
      </c>
      <c r="K96" s="35" t="s">
        <v>279</v>
      </c>
      <c r="L96" s="35" t="s">
        <v>280</v>
      </c>
      <c r="M96" s="35" t="s">
        <v>261</v>
      </c>
      <c r="N96" s="35" t="s">
        <v>265</v>
      </c>
      <c r="O96" s="35" t="s">
        <v>268</v>
      </c>
      <c r="P96" s="35" t="s">
        <v>271</v>
      </c>
      <c r="Q96" s="35" t="s">
        <v>570</v>
      </c>
    </row>
    <row r="97" spans="1:17">
      <c r="A97" s="20"/>
      <c r="B97" s="12" t="s">
        <v>161</v>
      </c>
      <c r="C97" s="34"/>
      <c r="D97" s="34"/>
      <c r="E97" s="34"/>
      <c r="F97" s="34"/>
      <c r="G97" s="34"/>
      <c r="H97" s="35" t="s">
        <v>273</v>
      </c>
      <c r="I97" s="35" t="s">
        <v>276</v>
      </c>
      <c r="J97" s="35" t="s">
        <v>278</v>
      </c>
      <c r="K97" s="35" t="s">
        <v>279</v>
      </c>
      <c r="L97" s="35" t="s">
        <v>280</v>
      </c>
      <c r="M97" s="34"/>
      <c r="N97" s="34"/>
      <c r="O97" s="34"/>
      <c r="P97" s="34"/>
      <c r="Q97" s="34"/>
    </row>
    <row r="98" spans="1:17">
      <c r="A98" s="20"/>
      <c r="B98" s="12" t="s">
        <v>169</v>
      </c>
      <c r="C98" s="34"/>
      <c r="D98" s="34"/>
      <c r="E98" s="34"/>
      <c r="F98" s="34"/>
      <c r="G98" s="34"/>
      <c r="H98" s="35" t="s">
        <v>273</v>
      </c>
      <c r="I98" s="35" t="s">
        <v>276</v>
      </c>
      <c r="J98" s="35" t="s">
        <v>278</v>
      </c>
      <c r="K98" s="35" t="s">
        <v>279</v>
      </c>
      <c r="L98" s="35" t="s">
        <v>280</v>
      </c>
      <c r="M98" s="34"/>
      <c r="N98" s="34"/>
      <c r="O98" s="34"/>
      <c r="P98" s="34"/>
      <c r="Q98" s="34"/>
    </row>
    <row r="99" spans="1:17">
      <c r="A99" s="20"/>
      <c r="B99" s="12" t="s">
        <v>176</v>
      </c>
      <c r="C99" s="34"/>
      <c r="D99" s="34"/>
      <c r="E99" s="34"/>
      <c r="F99" s="34"/>
      <c r="G99" s="34"/>
      <c r="H99" s="35" t="s">
        <v>273</v>
      </c>
      <c r="I99" s="35" t="s">
        <v>276</v>
      </c>
      <c r="J99" s="35" t="s">
        <v>278</v>
      </c>
      <c r="K99" s="35" t="s">
        <v>279</v>
      </c>
      <c r="L99" s="35" t="s">
        <v>280</v>
      </c>
      <c r="M99" s="34"/>
      <c r="N99" s="34"/>
      <c r="O99" s="34"/>
      <c r="P99" s="34"/>
      <c r="Q99" s="34"/>
    </row>
    <row r="100" spans="1:17">
      <c r="A100" s="20"/>
      <c r="B100" s="12" t="s">
        <v>184</v>
      </c>
      <c r="C100" s="34"/>
      <c r="D100" s="34"/>
      <c r="E100" s="34"/>
      <c r="F100" s="34"/>
      <c r="G100" s="35" t="s">
        <v>270</v>
      </c>
      <c r="H100" s="35" t="s">
        <v>273</v>
      </c>
      <c r="I100" s="35" t="s">
        <v>276</v>
      </c>
      <c r="J100" s="35" t="s">
        <v>278</v>
      </c>
      <c r="K100" s="35" t="s">
        <v>279</v>
      </c>
      <c r="L100" s="35" t="s">
        <v>280</v>
      </c>
      <c r="M100" s="35" t="s">
        <v>261</v>
      </c>
      <c r="N100" s="35" t="s">
        <v>265</v>
      </c>
      <c r="O100" s="35" t="s">
        <v>268</v>
      </c>
      <c r="P100" s="35" t="s">
        <v>271</v>
      </c>
      <c r="Q100" s="35" t="s">
        <v>570</v>
      </c>
    </row>
    <row r="101" spans="1:17">
      <c r="A101" s="20"/>
      <c r="B101" s="12" t="s">
        <v>190</v>
      </c>
      <c r="C101" s="34"/>
      <c r="D101" s="34"/>
      <c r="E101" s="34"/>
      <c r="F101" s="34"/>
      <c r="G101" s="35" t="s">
        <v>270</v>
      </c>
      <c r="H101" s="35" t="s">
        <v>273</v>
      </c>
      <c r="I101" s="35" t="s">
        <v>276</v>
      </c>
      <c r="J101" s="35" t="s">
        <v>278</v>
      </c>
      <c r="K101" s="35" t="s">
        <v>279</v>
      </c>
      <c r="L101" s="35" t="s">
        <v>280</v>
      </c>
      <c r="M101" s="35" t="s">
        <v>261</v>
      </c>
      <c r="N101" s="35" t="s">
        <v>265</v>
      </c>
      <c r="O101" s="35" t="s">
        <v>268</v>
      </c>
      <c r="P101" s="35" t="s">
        <v>271</v>
      </c>
      <c r="Q101" s="35" t="s">
        <v>570</v>
      </c>
    </row>
    <row r="102" spans="1:17">
      <c r="A102" s="20"/>
      <c r="B102" s="12" t="s">
        <v>196</v>
      </c>
      <c r="C102" s="34"/>
      <c r="D102" s="34"/>
      <c r="E102" s="34"/>
      <c r="F102" s="34"/>
      <c r="G102" s="35" t="s">
        <v>270</v>
      </c>
      <c r="H102" s="35" t="s">
        <v>273</v>
      </c>
      <c r="I102" s="35" t="s">
        <v>276</v>
      </c>
      <c r="J102" s="35" t="s">
        <v>278</v>
      </c>
      <c r="K102" s="35" t="s">
        <v>279</v>
      </c>
      <c r="L102" s="35" t="s">
        <v>280</v>
      </c>
      <c r="M102" s="35" t="s">
        <v>261</v>
      </c>
      <c r="N102" s="35" t="s">
        <v>265</v>
      </c>
      <c r="O102" s="35" t="s">
        <v>268</v>
      </c>
      <c r="P102" s="35" t="s">
        <v>271</v>
      </c>
      <c r="Q102" s="35" t="s">
        <v>570</v>
      </c>
    </row>
    <row r="103" spans="1:17">
      <c r="A103" s="20"/>
      <c r="B103" s="12" t="s">
        <v>590</v>
      </c>
      <c r="C103" s="34"/>
      <c r="D103" s="34"/>
      <c r="E103" s="34"/>
      <c r="F103" s="34"/>
      <c r="G103" s="35" t="s">
        <v>270</v>
      </c>
      <c r="H103" s="35" t="s">
        <v>273</v>
      </c>
      <c r="I103" s="35" t="s">
        <v>276</v>
      </c>
      <c r="J103" s="35" t="s">
        <v>278</v>
      </c>
      <c r="K103" s="35" t="s">
        <v>279</v>
      </c>
      <c r="L103" s="35" t="s">
        <v>280</v>
      </c>
      <c r="M103" s="35" t="s">
        <v>261</v>
      </c>
      <c r="N103" s="35" t="s">
        <v>265</v>
      </c>
      <c r="O103" s="35" t="s">
        <v>268</v>
      </c>
      <c r="P103" s="35" t="s">
        <v>271</v>
      </c>
      <c r="Q103" s="35" t="s">
        <v>570</v>
      </c>
    </row>
    <row r="104" spans="1:17">
      <c r="A104" s="20"/>
      <c r="B104" s="12" t="s">
        <v>208</v>
      </c>
      <c r="C104" s="34"/>
      <c r="D104" s="34"/>
      <c r="E104" s="35" t="s">
        <v>264</v>
      </c>
      <c r="F104" s="35" t="s">
        <v>267</v>
      </c>
      <c r="G104" s="35" t="s">
        <v>270</v>
      </c>
      <c r="H104" s="35" t="s">
        <v>273</v>
      </c>
      <c r="I104" s="35" t="s">
        <v>276</v>
      </c>
      <c r="J104" s="35" t="s">
        <v>278</v>
      </c>
      <c r="K104" s="35" t="s">
        <v>279</v>
      </c>
      <c r="L104" s="35" t="s">
        <v>280</v>
      </c>
      <c r="M104" s="34"/>
      <c r="N104" s="34"/>
      <c r="O104" s="34"/>
      <c r="P104" s="34"/>
      <c r="Q104" s="34"/>
    </row>
    <row r="105" spans="1:17">
      <c r="A105" s="20"/>
      <c r="B105" s="12" t="s">
        <v>214</v>
      </c>
      <c r="C105" s="34"/>
      <c r="D105" s="34"/>
      <c r="E105" s="34"/>
      <c r="F105" s="34"/>
      <c r="G105" s="34"/>
      <c r="H105" s="35" t="s">
        <v>273</v>
      </c>
      <c r="I105" s="34"/>
      <c r="J105" s="34"/>
      <c r="K105" s="34"/>
      <c r="L105" s="34"/>
      <c r="M105" s="34"/>
      <c r="N105" s="34"/>
      <c r="O105" s="34"/>
      <c r="P105" s="34"/>
      <c r="Q105" s="34"/>
    </row>
    <row r="106" spans="1:17">
      <c r="A106" s="20"/>
      <c r="B106" s="12" t="s">
        <v>220</v>
      </c>
      <c r="C106" s="34"/>
      <c r="D106" s="34"/>
      <c r="E106" s="34"/>
      <c r="F106" s="34"/>
      <c r="G106" s="34"/>
      <c r="H106" s="34"/>
      <c r="I106" s="34"/>
      <c r="J106" s="34"/>
      <c r="K106" s="35" t="s">
        <v>279</v>
      </c>
      <c r="L106" s="35" t="s">
        <v>280</v>
      </c>
      <c r="M106" s="35" t="s">
        <v>261</v>
      </c>
      <c r="N106" s="35" t="s">
        <v>265</v>
      </c>
      <c r="O106" s="35" t="s">
        <v>268</v>
      </c>
      <c r="P106" s="35" t="s">
        <v>271</v>
      </c>
      <c r="Q106" s="35" t="s">
        <v>570</v>
      </c>
    </row>
    <row r="107" spans="1:17">
      <c r="A107" s="20"/>
      <c r="B107" s="16" t="s">
        <v>546</v>
      </c>
      <c r="C107" s="34"/>
      <c r="D107" s="35" t="s">
        <v>260</v>
      </c>
      <c r="E107" s="35" t="s">
        <v>264</v>
      </c>
      <c r="F107" s="34"/>
      <c r="G107" s="34"/>
      <c r="H107" s="34"/>
      <c r="I107" s="34"/>
      <c r="J107" s="34"/>
      <c r="K107" s="35"/>
      <c r="L107" s="34"/>
      <c r="M107" s="34"/>
      <c r="N107" s="34"/>
      <c r="O107" s="34"/>
      <c r="P107" s="34"/>
      <c r="Q107" s="34"/>
    </row>
    <row r="108" spans="1:17">
      <c r="A108" s="20"/>
      <c r="B108" s="16" t="s">
        <v>232</v>
      </c>
      <c r="C108" s="34"/>
      <c r="D108" s="34"/>
      <c r="E108" s="34"/>
      <c r="F108" s="34"/>
      <c r="G108" s="34"/>
      <c r="H108" s="34"/>
      <c r="I108" s="35" t="s">
        <v>276</v>
      </c>
      <c r="J108" s="35" t="s">
        <v>278</v>
      </c>
      <c r="K108" s="35"/>
      <c r="L108" s="34"/>
      <c r="M108" s="34"/>
      <c r="N108" s="34"/>
      <c r="O108" s="34"/>
      <c r="P108" s="34"/>
      <c r="Q108" s="34"/>
    </row>
    <row r="109" spans="1:17">
      <c r="A109" s="20"/>
      <c r="B109" s="16" t="s">
        <v>237</v>
      </c>
      <c r="C109" s="34"/>
      <c r="D109" s="34"/>
      <c r="E109" s="34"/>
      <c r="F109" s="34"/>
      <c r="G109" s="34"/>
      <c r="H109" s="34"/>
      <c r="I109" s="34"/>
      <c r="J109" s="34"/>
      <c r="K109" s="35" t="s">
        <v>279</v>
      </c>
      <c r="L109" s="34"/>
      <c r="M109" s="34"/>
      <c r="N109" s="34"/>
      <c r="O109" s="34"/>
      <c r="P109" s="34"/>
      <c r="Q109" s="34"/>
    </row>
    <row r="110" spans="1:17">
      <c r="A110" s="20"/>
      <c r="B110" s="67" t="s">
        <v>127</v>
      </c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</row>
    <row r="111" spans="1:17">
      <c r="A111" s="20"/>
      <c r="B111" s="16" t="s">
        <v>576</v>
      </c>
      <c r="C111" s="35" t="s">
        <v>259</v>
      </c>
      <c r="D111" s="35" t="s">
        <v>260</v>
      </c>
      <c r="E111" s="35" t="s">
        <v>264</v>
      </c>
      <c r="F111" s="35" t="s">
        <v>267</v>
      </c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</row>
    <row r="112" spans="1:17">
      <c r="A112" s="20"/>
      <c r="B112" s="16" t="s">
        <v>156</v>
      </c>
      <c r="C112" s="35" t="s">
        <v>259</v>
      </c>
      <c r="D112" s="35" t="s">
        <v>260</v>
      </c>
      <c r="E112" s="35" t="s">
        <v>264</v>
      </c>
      <c r="F112" s="35" t="s">
        <v>267</v>
      </c>
      <c r="G112" s="35" t="s">
        <v>270</v>
      </c>
      <c r="H112" s="35" t="s">
        <v>273</v>
      </c>
      <c r="I112" s="35" t="s">
        <v>276</v>
      </c>
      <c r="J112" s="35" t="s">
        <v>278</v>
      </c>
      <c r="K112" s="35" t="s">
        <v>279</v>
      </c>
      <c r="L112" s="35" t="s">
        <v>280</v>
      </c>
      <c r="M112" s="35" t="s">
        <v>261</v>
      </c>
      <c r="N112" s="35" t="s">
        <v>265</v>
      </c>
      <c r="O112" s="35" t="s">
        <v>268</v>
      </c>
      <c r="P112" s="35" t="s">
        <v>271</v>
      </c>
      <c r="Q112" s="36"/>
    </row>
    <row r="113" spans="1:17">
      <c r="A113" s="20"/>
      <c r="B113" s="18" t="s">
        <v>559</v>
      </c>
      <c r="C113" s="35" t="s">
        <v>259</v>
      </c>
      <c r="D113" s="35" t="s">
        <v>260</v>
      </c>
      <c r="E113" s="35" t="s">
        <v>264</v>
      </c>
      <c r="F113" s="35" t="s">
        <v>267</v>
      </c>
      <c r="G113" s="35" t="s">
        <v>270</v>
      </c>
      <c r="H113" s="35" t="s">
        <v>273</v>
      </c>
      <c r="I113" s="35" t="s">
        <v>276</v>
      </c>
      <c r="J113" s="35" t="s">
        <v>278</v>
      </c>
      <c r="K113" s="35" t="s">
        <v>279</v>
      </c>
      <c r="L113" s="35" t="s">
        <v>280</v>
      </c>
      <c r="M113" s="35" t="s">
        <v>261</v>
      </c>
      <c r="N113" s="35" t="s">
        <v>265</v>
      </c>
      <c r="O113" s="35" t="s">
        <v>268</v>
      </c>
      <c r="P113" s="35" t="s">
        <v>271</v>
      </c>
      <c r="Q113" s="36"/>
    </row>
    <row r="114" spans="1:17">
      <c r="A114" s="20"/>
      <c r="B114" s="18" t="s">
        <v>171</v>
      </c>
      <c r="C114" s="35" t="s">
        <v>259</v>
      </c>
      <c r="D114" s="35" t="s">
        <v>260</v>
      </c>
      <c r="E114" s="35" t="s">
        <v>264</v>
      </c>
      <c r="F114" s="35" t="s">
        <v>267</v>
      </c>
      <c r="G114" s="35" t="s">
        <v>270</v>
      </c>
      <c r="H114" s="35" t="s">
        <v>273</v>
      </c>
      <c r="I114" s="35" t="s">
        <v>276</v>
      </c>
      <c r="J114" s="35" t="s">
        <v>278</v>
      </c>
      <c r="K114" s="35" t="s">
        <v>279</v>
      </c>
      <c r="L114" s="35" t="s">
        <v>280</v>
      </c>
      <c r="M114" s="35" t="s">
        <v>261</v>
      </c>
      <c r="N114" s="35" t="s">
        <v>265</v>
      </c>
      <c r="O114" s="35" t="s">
        <v>268</v>
      </c>
      <c r="P114" s="35" t="s">
        <v>271</v>
      </c>
      <c r="Q114" s="36"/>
    </row>
    <row r="115" spans="1:17">
      <c r="A115" s="20"/>
      <c r="B115" s="16" t="s">
        <v>560</v>
      </c>
      <c r="C115" s="34"/>
      <c r="D115" s="35" t="s">
        <v>260</v>
      </c>
      <c r="E115" s="35" t="s">
        <v>264</v>
      </c>
      <c r="F115" s="35" t="s">
        <v>267</v>
      </c>
      <c r="G115" s="35" t="s">
        <v>270</v>
      </c>
      <c r="H115" s="35" t="s">
        <v>273</v>
      </c>
      <c r="I115" s="35" t="s">
        <v>276</v>
      </c>
      <c r="J115" s="35" t="s">
        <v>278</v>
      </c>
      <c r="K115" s="35" t="s">
        <v>279</v>
      </c>
      <c r="L115" s="35" t="s">
        <v>280</v>
      </c>
      <c r="M115" s="34"/>
      <c r="N115" s="34"/>
      <c r="O115" s="34"/>
      <c r="P115" s="34"/>
      <c r="Q115" s="36"/>
    </row>
    <row r="116" spans="1:17">
      <c r="A116" s="20"/>
      <c r="B116" s="18" t="s">
        <v>561</v>
      </c>
      <c r="C116" s="34"/>
      <c r="D116" s="34"/>
      <c r="E116" s="34"/>
      <c r="F116" s="34"/>
      <c r="G116" s="35" t="s">
        <v>270</v>
      </c>
      <c r="H116" s="35" t="s">
        <v>273</v>
      </c>
      <c r="I116" s="35" t="s">
        <v>276</v>
      </c>
      <c r="J116" s="35" t="s">
        <v>278</v>
      </c>
      <c r="K116" s="34"/>
      <c r="L116" s="34"/>
      <c r="M116" s="34"/>
      <c r="N116" s="34"/>
      <c r="O116" s="34"/>
      <c r="P116" s="34"/>
      <c r="Q116" s="36"/>
    </row>
    <row r="117" spans="1:17">
      <c r="A117" s="20"/>
      <c r="B117" s="18" t="s">
        <v>562</v>
      </c>
      <c r="C117" s="34"/>
      <c r="D117" s="35" t="s">
        <v>260</v>
      </c>
      <c r="E117" s="35" t="s">
        <v>264</v>
      </c>
      <c r="F117" s="35" t="s">
        <v>267</v>
      </c>
      <c r="G117" s="35" t="s">
        <v>270</v>
      </c>
      <c r="H117" s="35" t="s">
        <v>273</v>
      </c>
      <c r="I117" s="35" t="s">
        <v>276</v>
      </c>
      <c r="J117" s="35" t="s">
        <v>278</v>
      </c>
      <c r="K117" s="34"/>
      <c r="L117" s="34"/>
      <c r="M117" s="34"/>
      <c r="N117" s="34"/>
      <c r="O117" s="34"/>
      <c r="P117" s="34"/>
      <c r="Q117" s="36"/>
    </row>
    <row r="118" spans="1:17">
      <c r="A118" s="20"/>
      <c r="B118" s="18" t="s">
        <v>563</v>
      </c>
      <c r="C118" s="34"/>
      <c r="D118" s="35" t="s">
        <v>260</v>
      </c>
      <c r="E118" s="35" t="s">
        <v>264</v>
      </c>
      <c r="F118" s="35" t="s">
        <v>267</v>
      </c>
      <c r="G118" s="35" t="s">
        <v>270</v>
      </c>
      <c r="H118" s="35" t="s">
        <v>273</v>
      </c>
      <c r="I118" s="35" t="s">
        <v>276</v>
      </c>
      <c r="J118" s="35" t="s">
        <v>278</v>
      </c>
      <c r="K118" s="34"/>
      <c r="L118" s="34"/>
      <c r="M118" s="34"/>
      <c r="N118" s="34"/>
      <c r="O118" s="34"/>
      <c r="P118" s="34"/>
      <c r="Q118" s="36"/>
    </row>
    <row r="119" spans="1:17">
      <c r="A119" s="20"/>
      <c r="B119" s="18" t="s">
        <v>665</v>
      </c>
      <c r="C119" s="34"/>
      <c r="D119" s="34"/>
      <c r="E119" s="34"/>
      <c r="F119" s="34"/>
      <c r="G119" s="34"/>
      <c r="H119" s="34"/>
      <c r="I119" s="35" t="s">
        <v>276</v>
      </c>
      <c r="J119" s="35" t="s">
        <v>278</v>
      </c>
      <c r="K119" s="35" t="s">
        <v>279</v>
      </c>
      <c r="L119" s="35" t="s">
        <v>280</v>
      </c>
      <c r="M119" s="34"/>
      <c r="N119" s="34"/>
      <c r="O119" s="34"/>
      <c r="P119" s="34"/>
      <c r="Q119" s="36"/>
    </row>
    <row r="120" spans="1:17">
      <c r="A120" s="20"/>
      <c r="B120" s="16" t="s">
        <v>564</v>
      </c>
      <c r="C120" s="34"/>
      <c r="D120" s="35" t="s">
        <v>260</v>
      </c>
      <c r="E120" s="35" t="s">
        <v>264</v>
      </c>
      <c r="F120" s="35" t="s">
        <v>267</v>
      </c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6"/>
    </row>
    <row r="121" spans="1:17">
      <c r="A121" s="20"/>
      <c r="B121" s="16" t="s">
        <v>216</v>
      </c>
      <c r="C121" s="34"/>
      <c r="D121" s="35" t="s">
        <v>260</v>
      </c>
      <c r="E121" s="35" t="s">
        <v>264</v>
      </c>
      <c r="F121" s="35" t="s">
        <v>267</v>
      </c>
      <c r="G121" s="35" t="s">
        <v>270</v>
      </c>
      <c r="H121" s="35" t="s">
        <v>273</v>
      </c>
      <c r="I121" s="35" t="s">
        <v>276</v>
      </c>
      <c r="J121" s="35" t="s">
        <v>278</v>
      </c>
      <c r="K121" s="35" t="s">
        <v>279</v>
      </c>
      <c r="L121" s="35" t="s">
        <v>280</v>
      </c>
      <c r="M121" s="35" t="s">
        <v>261</v>
      </c>
      <c r="N121" s="35" t="s">
        <v>265</v>
      </c>
      <c r="O121" s="35" t="s">
        <v>268</v>
      </c>
      <c r="P121" s="35" t="s">
        <v>271</v>
      </c>
      <c r="Q121" s="21" t="s">
        <v>570</v>
      </c>
    </row>
    <row r="122" spans="1:17">
      <c r="A122" s="20"/>
      <c r="B122" s="18" t="s">
        <v>222</v>
      </c>
      <c r="C122" s="35" t="s">
        <v>259</v>
      </c>
      <c r="D122" s="35" t="s">
        <v>260</v>
      </c>
      <c r="E122" s="35" t="s">
        <v>264</v>
      </c>
      <c r="F122" s="35" t="s">
        <v>267</v>
      </c>
      <c r="G122" s="35" t="s">
        <v>270</v>
      </c>
      <c r="H122" s="35" t="s">
        <v>273</v>
      </c>
      <c r="I122" s="34"/>
      <c r="J122" s="34"/>
      <c r="K122" s="34"/>
      <c r="L122" s="34"/>
      <c r="M122" s="34"/>
      <c r="N122" s="34"/>
      <c r="O122" s="34"/>
      <c r="P122" s="34"/>
      <c r="Q122" s="36"/>
    </row>
    <row r="123" spans="1:17">
      <c r="A123" s="20"/>
      <c r="B123" s="18" t="s">
        <v>228</v>
      </c>
      <c r="C123" s="35" t="s">
        <v>259</v>
      </c>
      <c r="D123" s="35" t="s">
        <v>260</v>
      </c>
      <c r="E123" s="35" t="s">
        <v>264</v>
      </c>
      <c r="F123" s="35" t="s">
        <v>267</v>
      </c>
      <c r="G123" s="35" t="s">
        <v>270</v>
      </c>
      <c r="H123" s="35" t="s">
        <v>273</v>
      </c>
      <c r="I123" s="34"/>
      <c r="J123" s="34"/>
      <c r="K123" s="34"/>
      <c r="L123" s="34"/>
      <c r="M123" s="34"/>
      <c r="N123" s="34"/>
      <c r="O123" s="34"/>
      <c r="P123" s="34"/>
      <c r="Q123" s="36"/>
    </row>
  </sheetData>
  <pageMargins left="0.75" right="0.75" top="1" bottom="1" header="0.511811023622047" footer="0.511811023622047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07"/>
  <sheetViews>
    <sheetView zoomScaleNormal="100" workbookViewId="0"/>
  </sheetViews>
  <sheetFormatPr baseColWidth="10" defaultColWidth="8.7109375" defaultRowHeight="15"/>
  <cols>
    <col min="1" max="1" width="71.28515625" customWidth="1"/>
    <col min="2" max="2" width="17.7109375" customWidth="1"/>
    <col min="3" max="3" width="52.85546875" customWidth="1"/>
    <col min="10" max="10" width="14.5703125" customWidth="1"/>
    <col min="11" max="11" width="11.140625" customWidth="1"/>
  </cols>
  <sheetData>
    <row r="1" spans="1:3" ht="18">
      <c r="C1" s="37" t="s">
        <v>593</v>
      </c>
    </row>
    <row r="2" spans="1:3">
      <c r="A2" s="38" t="s">
        <v>281</v>
      </c>
      <c r="B2" s="39" t="s">
        <v>594</v>
      </c>
    </row>
    <row r="3" spans="1:3">
      <c r="A3" s="40" t="s">
        <v>18</v>
      </c>
      <c r="B3" s="41"/>
    </row>
    <row r="4" spans="1:3">
      <c r="A4" s="42" t="s">
        <v>143</v>
      </c>
      <c r="B4" s="43"/>
    </row>
    <row r="5" spans="1:3">
      <c r="A5" s="42" t="s">
        <v>581</v>
      </c>
      <c r="B5" s="43"/>
    </row>
    <row r="6" spans="1:3">
      <c r="A6" s="42" t="s">
        <v>167</v>
      </c>
      <c r="B6" s="43"/>
    </row>
    <row r="7" spans="1:3">
      <c r="A7" s="42" t="s">
        <v>212</v>
      </c>
      <c r="B7" s="43"/>
    </row>
    <row r="8" spans="1:3">
      <c r="A8" s="42" t="s">
        <v>495</v>
      </c>
      <c r="B8" s="43"/>
    </row>
    <row r="9" spans="1:3">
      <c r="A9" s="42" t="s">
        <v>496</v>
      </c>
      <c r="B9" s="43"/>
    </row>
    <row r="10" spans="1:3">
      <c r="A10" s="42" t="s">
        <v>222</v>
      </c>
      <c r="B10" s="43"/>
    </row>
    <row r="11" spans="1:3">
      <c r="A11" s="42" t="s">
        <v>228</v>
      </c>
      <c r="B11" s="43"/>
    </row>
    <row r="12" spans="1:3">
      <c r="A12" s="42" t="s">
        <v>242</v>
      </c>
      <c r="B12" s="43"/>
    </row>
    <row r="13" spans="1:3">
      <c r="A13" s="42" t="s">
        <v>163</v>
      </c>
      <c r="B13" s="43"/>
    </row>
    <row r="14" spans="1:3">
      <c r="A14" s="42" t="s">
        <v>497</v>
      </c>
      <c r="B14" s="43"/>
    </row>
    <row r="15" spans="1:3">
      <c r="A15" s="42" t="s">
        <v>498</v>
      </c>
      <c r="B15" s="43"/>
    </row>
    <row r="16" spans="1:3">
      <c r="A16" s="42" t="s">
        <v>590</v>
      </c>
      <c r="B16" s="43"/>
    </row>
    <row r="17" spans="1:2">
      <c r="A17" s="42" t="s">
        <v>522</v>
      </c>
      <c r="B17" s="43"/>
    </row>
    <row r="18" spans="1:2">
      <c r="A18" s="42" t="s">
        <v>154</v>
      </c>
      <c r="B18" s="43"/>
    </row>
    <row r="19" spans="1:2">
      <c r="A19" s="42" t="s">
        <v>178</v>
      </c>
      <c r="B19" s="43"/>
    </row>
    <row r="20" spans="1:2">
      <c r="A20" s="42" t="s">
        <v>582</v>
      </c>
      <c r="B20" s="43"/>
    </row>
    <row r="21" spans="1:2">
      <c r="A21" s="42" t="s">
        <v>189</v>
      </c>
      <c r="B21" s="43"/>
    </row>
    <row r="22" spans="1:2">
      <c r="A22" s="42" t="s">
        <v>595</v>
      </c>
      <c r="B22" s="43"/>
    </row>
    <row r="23" spans="1:2">
      <c r="A23" s="42" t="s">
        <v>501</v>
      </c>
      <c r="B23" s="43"/>
    </row>
    <row r="24" spans="1:2">
      <c r="A24" s="42" t="s">
        <v>576</v>
      </c>
      <c r="B24" s="43"/>
    </row>
    <row r="25" spans="1:2">
      <c r="A25" s="42" t="s">
        <v>200</v>
      </c>
      <c r="B25" s="43"/>
    </row>
    <row r="26" spans="1:2">
      <c r="A26" s="42" t="s">
        <v>150</v>
      </c>
      <c r="B26" s="43"/>
    </row>
    <row r="27" spans="1:2">
      <c r="A27" s="42" t="s">
        <v>185</v>
      </c>
      <c r="B27" s="43"/>
    </row>
    <row r="28" spans="1:2">
      <c r="A28" s="42" t="s">
        <v>151</v>
      </c>
      <c r="B28" s="43"/>
    </row>
    <row r="29" spans="1:2">
      <c r="A29" s="42" t="s">
        <v>195</v>
      </c>
      <c r="B29" s="43"/>
    </row>
    <row r="30" spans="1:2">
      <c r="A30" s="42" t="s">
        <v>580</v>
      </c>
      <c r="B30" s="43"/>
    </row>
    <row r="31" spans="1:2">
      <c r="A31" s="42" t="s">
        <v>255</v>
      </c>
      <c r="B31" s="43"/>
    </row>
    <row r="32" spans="1:2">
      <c r="A32" s="42" t="s">
        <v>182</v>
      </c>
      <c r="B32" s="43"/>
    </row>
    <row r="33" spans="1:2">
      <c r="A33" s="42" t="s">
        <v>459</v>
      </c>
      <c r="B33" s="43"/>
    </row>
    <row r="34" spans="1:2">
      <c r="A34" s="42" t="s">
        <v>170</v>
      </c>
      <c r="B34" s="43"/>
    </row>
    <row r="35" spans="1:2">
      <c r="A35" s="42" t="s">
        <v>587</v>
      </c>
      <c r="B35" s="43"/>
    </row>
    <row r="36" spans="1:2">
      <c r="A36" s="42" t="s">
        <v>161</v>
      </c>
      <c r="B36" s="43"/>
    </row>
    <row r="37" spans="1:2">
      <c r="A37" s="42" t="s">
        <v>169</v>
      </c>
      <c r="B37" s="43"/>
    </row>
    <row r="38" spans="1:2">
      <c r="A38" s="42" t="s">
        <v>153</v>
      </c>
      <c r="B38" s="43"/>
    </row>
    <row r="39" spans="1:2">
      <c r="A39" s="42" t="s">
        <v>146</v>
      </c>
      <c r="B39" s="43"/>
    </row>
    <row r="40" spans="1:2">
      <c r="A40" s="42" t="s">
        <v>188</v>
      </c>
      <c r="B40" s="43"/>
    </row>
    <row r="41" spans="1:2">
      <c r="A41" s="42" t="s">
        <v>596</v>
      </c>
      <c r="B41" s="43"/>
    </row>
    <row r="42" spans="1:2">
      <c r="A42" s="42" t="s">
        <v>201</v>
      </c>
      <c r="B42" s="43"/>
    </row>
    <row r="43" spans="1:2">
      <c r="A43" s="42" t="s">
        <v>597</v>
      </c>
      <c r="B43" s="43"/>
    </row>
    <row r="44" spans="1:2">
      <c r="A44" s="42" t="s">
        <v>166</v>
      </c>
      <c r="B44" s="43"/>
    </row>
    <row r="45" spans="1:2">
      <c r="A45" s="42" t="s">
        <v>173</v>
      </c>
      <c r="B45" s="43"/>
    </row>
    <row r="46" spans="1:2">
      <c r="A46" s="42" t="s">
        <v>181</v>
      </c>
      <c r="B46" s="43"/>
    </row>
    <row r="47" spans="1:2">
      <c r="A47" s="42" t="s">
        <v>194</v>
      </c>
      <c r="B47" s="43"/>
    </row>
    <row r="48" spans="1:2">
      <c r="A48" s="42" t="s">
        <v>135</v>
      </c>
      <c r="B48" s="43"/>
    </row>
    <row r="49" spans="1:2">
      <c r="A49" s="42" t="s">
        <v>499</v>
      </c>
      <c r="B49" s="43"/>
    </row>
    <row r="50" spans="1:2">
      <c r="A50" s="42" t="s">
        <v>559</v>
      </c>
      <c r="B50" s="43"/>
    </row>
    <row r="51" spans="1:2">
      <c r="A51" s="42" t="s">
        <v>156</v>
      </c>
      <c r="B51" s="43"/>
    </row>
    <row r="52" spans="1:2">
      <c r="A52" s="42" t="s">
        <v>158</v>
      </c>
      <c r="B52" s="43"/>
    </row>
    <row r="53" spans="1:2">
      <c r="A53" s="42" t="s">
        <v>564</v>
      </c>
      <c r="B53" s="43"/>
    </row>
    <row r="54" spans="1:2">
      <c r="A54" s="42" t="s">
        <v>561</v>
      </c>
      <c r="B54" s="43"/>
    </row>
    <row r="55" spans="1:2">
      <c r="A55" s="42" t="s">
        <v>563</v>
      </c>
      <c r="B55" s="43"/>
    </row>
    <row r="56" spans="1:2">
      <c r="A56" s="42" t="s">
        <v>565</v>
      </c>
      <c r="B56" s="43"/>
    </row>
    <row r="57" spans="1:2">
      <c r="A57" s="42" t="s">
        <v>562</v>
      </c>
      <c r="B57" s="43"/>
    </row>
    <row r="58" spans="1:2">
      <c r="A58" s="42" t="s">
        <v>592</v>
      </c>
      <c r="B58" s="43"/>
    </row>
    <row r="59" spans="1:2">
      <c r="A59" s="42" t="s">
        <v>560</v>
      </c>
      <c r="B59" s="43"/>
    </row>
    <row r="60" spans="1:2">
      <c r="A60" s="42" t="s">
        <v>206</v>
      </c>
      <c r="B60" s="43"/>
    </row>
    <row r="61" spans="1:2">
      <c r="A61" s="42" t="s">
        <v>230</v>
      </c>
      <c r="B61" s="43"/>
    </row>
    <row r="62" spans="1:2">
      <c r="A62" s="42" t="s">
        <v>458</v>
      </c>
      <c r="B62" s="43"/>
    </row>
    <row r="63" spans="1:2">
      <c r="A63" s="42" t="s">
        <v>454</v>
      </c>
      <c r="B63" s="43"/>
    </row>
    <row r="64" spans="1:2">
      <c r="A64" s="42" t="s">
        <v>183</v>
      </c>
      <c r="B64" s="43"/>
    </row>
    <row r="65" spans="1:3">
      <c r="A65" s="42" t="s">
        <v>174</v>
      </c>
      <c r="B65" s="43"/>
    </row>
    <row r="66" spans="1:3">
      <c r="A66" s="42" t="s">
        <v>171</v>
      </c>
      <c r="B66" s="43"/>
    </row>
    <row r="67" spans="1:3">
      <c r="A67" s="42" t="s">
        <v>535</v>
      </c>
      <c r="B67" s="43"/>
    </row>
    <row r="68" spans="1:3">
      <c r="A68" s="42" t="s">
        <v>577</v>
      </c>
      <c r="B68" s="43"/>
    </row>
    <row r="69" spans="1:3">
      <c r="A69" s="42" t="s">
        <v>578</v>
      </c>
      <c r="B69" s="43"/>
    </row>
    <row r="70" spans="1:3">
      <c r="A70" s="42" t="s">
        <v>224</v>
      </c>
      <c r="B70" s="43"/>
    </row>
    <row r="71" spans="1:3">
      <c r="A71" s="42" t="s">
        <v>214</v>
      </c>
      <c r="B71" s="43"/>
      <c r="C71" s="20"/>
    </row>
    <row r="72" spans="1:3">
      <c r="A72" s="42" t="s">
        <v>220</v>
      </c>
      <c r="B72" s="43"/>
      <c r="C72" s="20"/>
    </row>
    <row r="73" spans="1:3">
      <c r="A73" s="42" t="s">
        <v>579</v>
      </c>
      <c r="B73" s="43"/>
      <c r="C73" s="20"/>
    </row>
    <row r="74" spans="1:3">
      <c r="A74" s="42" t="s">
        <v>208</v>
      </c>
      <c r="B74" s="43"/>
      <c r="C74" s="20"/>
    </row>
    <row r="75" spans="1:3">
      <c r="A75" s="42" t="s">
        <v>203</v>
      </c>
      <c r="B75" s="43"/>
      <c r="C75" s="20"/>
    </row>
    <row r="76" spans="1:3">
      <c r="A76" s="42" t="s">
        <v>585</v>
      </c>
      <c r="B76" s="43"/>
      <c r="C76" s="20"/>
    </row>
    <row r="77" spans="1:3">
      <c r="A77" s="42" t="s">
        <v>537</v>
      </c>
      <c r="B77" s="43"/>
      <c r="C77" s="20"/>
    </row>
    <row r="78" spans="1:3">
      <c r="A78" s="42" t="s">
        <v>219</v>
      </c>
      <c r="B78" s="43"/>
      <c r="C78" s="20"/>
    </row>
    <row r="79" spans="1:3">
      <c r="A79" s="42" t="s">
        <v>598</v>
      </c>
      <c r="B79" s="43"/>
      <c r="C79" s="20"/>
    </row>
    <row r="80" spans="1:3">
      <c r="A80" s="42" t="s">
        <v>207</v>
      </c>
      <c r="B80" s="43"/>
      <c r="C80" s="20"/>
    </row>
    <row r="81" spans="1:3">
      <c r="A81" s="42" t="s">
        <v>536</v>
      </c>
      <c r="B81" s="43"/>
      <c r="C81" s="20"/>
    </row>
    <row r="82" spans="1:3">
      <c r="A82" s="42" t="s">
        <v>588</v>
      </c>
      <c r="B82" s="43"/>
      <c r="C82" s="20"/>
    </row>
    <row r="83" spans="1:3">
      <c r="A83" s="42" t="s">
        <v>159</v>
      </c>
      <c r="B83" s="43"/>
      <c r="C83" s="20"/>
    </row>
    <row r="84" spans="1:3">
      <c r="A84" s="42" t="s">
        <v>139</v>
      </c>
      <c r="B84" s="43"/>
      <c r="C84" s="20"/>
    </row>
    <row r="85" spans="1:3">
      <c r="A85" s="42" t="s">
        <v>136</v>
      </c>
      <c r="B85" s="43"/>
      <c r="C85" s="20"/>
    </row>
    <row r="86" spans="1:3">
      <c r="A86" s="42" t="s">
        <v>256</v>
      </c>
      <c r="B86" s="43"/>
      <c r="C86" s="20"/>
    </row>
    <row r="87" spans="1:3">
      <c r="A87" s="42" t="s">
        <v>144</v>
      </c>
      <c r="B87" s="43"/>
      <c r="C87" s="20"/>
    </row>
    <row r="88" spans="1:3">
      <c r="A88" s="42" t="s">
        <v>523</v>
      </c>
      <c r="B88" s="43"/>
      <c r="C88" s="20"/>
    </row>
    <row r="89" spans="1:3">
      <c r="A89" s="42" t="s">
        <v>503</v>
      </c>
      <c r="B89" s="43"/>
      <c r="C89" s="20"/>
    </row>
    <row r="90" spans="1:3">
      <c r="A90" s="42" t="s">
        <v>546</v>
      </c>
      <c r="B90" s="43"/>
      <c r="C90" s="20"/>
    </row>
    <row r="91" spans="1:3">
      <c r="A91" s="42" t="s">
        <v>502</v>
      </c>
      <c r="B91" s="43"/>
      <c r="C91" s="20"/>
    </row>
    <row r="92" spans="1:3">
      <c r="A92" s="42" t="s">
        <v>599</v>
      </c>
      <c r="B92" s="43"/>
      <c r="C92" s="20"/>
    </row>
    <row r="93" spans="1:3">
      <c r="A93" s="42" t="s">
        <v>600</v>
      </c>
      <c r="B93" s="43"/>
      <c r="C93" s="20"/>
    </row>
    <row r="94" spans="1:3">
      <c r="A94" s="42" t="s">
        <v>176</v>
      </c>
      <c r="B94" s="43"/>
      <c r="C94" s="20"/>
    </row>
    <row r="95" spans="1:3">
      <c r="A95" s="42" t="s">
        <v>591</v>
      </c>
      <c r="B95" s="43"/>
      <c r="C95" s="20"/>
    </row>
    <row r="96" spans="1:3">
      <c r="A96" s="42" t="s">
        <v>177</v>
      </c>
      <c r="B96" s="43"/>
      <c r="C96" s="20"/>
    </row>
    <row r="97" spans="1:3">
      <c r="A97" s="42" t="s">
        <v>583</v>
      </c>
      <c r="B97" s="43"/>
      <c r="C97" s="20"/>
    </row>
    <row r="98" spans="1:3">
      <c r="A98" s="42" t="s">
        <v>232</v>
      </c>
      <c r="B98" s="43"/>
      <c r="C98" s="20"/>
    </row>
    <row r="99" spans="1:3">
      <c r="A99" s="42" t="s">
        <v>601</v>
      </c>
      <c r="B99" s="43"/>
      <c r="C99" s="20"/>
    </row>
    <row r="100" spans="1:3">
      <c r="A100" s="42" t="s">
        <v>237</v>
      </c>
      <c r="B100" s="43"/>
      <c r="C100" s="20"/>
    </row>
    <row r="101" spans="1:3">
      <c r="A101" s="42" t="s">
        <v>602</v>
      </c>
      <c r="B101" s="43"/>
      <c r="C101" s="20"/>
    </row>
    <row r="102" spans="1:3">
      <c r="A102" s="42" t="s">
        <v>248</v>
      </c>
      <c r="B102" s="43"/>
      <c r="C102" s="20"/>
    </row>
    <row r="103" spans="1:3">
      <c r="A103" s="42" t="s">
        <v>584</v>
      </c>
      <c r="B103" s="43"/>
      <c r="C103" s="20"/>
    </row>
    <row r="104" spans="1:3">
      <c r="A104" s="42" t="s">
        <v>575</v>
      </c>
      <c r="B104" s="43"/>
      <c r="C104" s="20"/>
    </row>
    <row r="105" spans="1:3">
      <c r="A105" s="42" t="s">
        <v>455</v>
      </c>
      <c r="B105" s="43"/>
      <c r="C105" s="20"/>
    </row>
    <row r="106" spans="1:3">
      <c r="A106" s="42" t="s">
        <v>586</v>
      </c>
      <c r="B106" s="44"/>
      <c r="C106" s="20"/>
    </row>
    <row r="107" spans="1:3">
      <c r="A107" s="45" t="s">
        <v>603</v>
      </c>
      <c r="B107" s="46"/>
      <c r="C107" s="20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R107"/>
  <sheetViews>
    <sheetView zoomScaleNormal="100" workbookViewId="0"/>
  </sheetViews>
  <sheetFormatPr baseColWidth="10" defaultColWidth="8.7109375" defaultRowHeight="15"/>
  <cols>
    <col min="1" max="1" width="4" customWidth="1"/>
    <col min="2" max="2" width="69.140625" customWidth="1"/>
    <col min="3" max="3" width="6.5703125" customWidth="1"/>
    <col min="14" max="14" width="11.140625" customWidth="1"/>
    <col min="18" max="18" width="17" customWidth="1"/>
    <col min="19" max="19" width="11.140625" customWidth="1"/>
  </cols>
  <sheetData>
    <row r="3" spans="2:18">
      <c r="B3" s="47" t="s">
        <v>281</v>
      </c>
      <c r="C3" s="47" t="s">
        <v>258</v>
      </c>
      <c r="D3" s="47" t="s">
        <v>259</v>
      </c>
      <c r="E3" s="47" t="s">
        <v>260</v>
      </c>
      <c r="F3" s="47" t="s">
        <v>264</v>
      </c>
      <c r="G3" s="47" t="s">
        <v>267</v>
      </c>
      <c r="H3" s="47" t="s">
        <v>270</v>
      </c>
      <c r="I3" s="47" t="s">
        <v>273</v>
      </c>
      <c r="J3" s="47" t="s">
        <v>276</v>
      </c>
      <c r="K3" s="47" t="s">
        <v>278</v>
      </c>
      <c r="L3" s="47" t="s">
        <v>279</v>
      </c>
      <c r="M3" s="47" t="s">
        <v>280</v>
      </c>
      <c r="N3" s="47" t="s">
        <v>261</v>
      </c>
      <c r="O3" s="47" t="s">
        <v>265</v>
      </c>
      <c r="P3" s="47" t="s">
        <v>268</v>
      </c>
      <c r="Q3" s="47" t="s">
        <v>271</v>
      </c>
      <c r="R3" s="47" t="s">
        <v>570</v>
      </c>
    </row>
    <row r="4" spans="2:18">
      <c r="B4" s="16" t="s">
        <v>18</v>
      </c>
      <c r="C4" s="34"/>
      <c r="D4" s="34"/>
      <c r="E4" s="34"/>
      <c r="F4" s="34"/>
      <c r="G4" s="34"/>
      <c r="H4" s="34"/>
      <c r="I4" s="34"/>
      <c r="J4" s="34"/>
      <c r="K4" s="34"/>
      <c r="L4" s="35" t="s">
        <v>279</v>
      </c>
      <c r="M4" s="35" t="s">
        <v>280</v>
      </c>
      <c r="N4" s="35" t="s">
        <v>261</v>
      </c>
      <c r="O4" s="35" t="s">
        <v>265</v>
      </c>
      <c r="P4" s="35" t="s">
        <v>268</v>
      </c>
      <c r="Q4" s="35" t="s">
        <v>271</v>
      </c>
      <c r="R4" s="34"/>
    </row>
    <row r="5" spans="2:18">
      <c r="B5" s="12" t="s">
        <v>143</v>
      </c>
      <c r="C5" s="34"/>
      <c r="D5" s="34"/>
      <c r="E5" s="34"/>
      <c r="F5" s="34"/>
      <c r="G5" s="34"/>
      <c r="H5" s="34"/>
      <c r="I5" s="34"/>
      <c r="J5" s="35" t="s">
        <v>276</v>
      </c>
      <c r="K5" s="35" t="s">
        <v>278</v>
      </c>
      <c r="L5" s="34"/>
      <c r="M5" s="34"/>
      <c r="N5" s="34"/>
      <c r="O5" s="34"/>
      <c r="P5" s="34"/>
      <c r="Q5" s="34"/>
      <c r="R5" s="34"/>
    </row>
    <row r="6" spans="2:18">
      <c r="B6" s="12" t="s">
        <v>581</v>
      </c>
      <c r="C6" s="34"/>
      <c r="D6" s="34"/>
      <c r="E6" s="34"/>
      <c r="F6" s="35"/>
      <c r="G6" s="35"/>
      <c r="H6" s="35" t="s">
        <v>270</v>
      </c>
      <c r="I6" s="35" t="s">
        <v>273</v>
      </c>
      <c r="J6" s="35" t="s">
        <v>276</v>
      </c>
      <c r="K6" s="35" t="s">
        <v>278</v>
      </c>
      <c r="L6" s="35" t="s">
        <v>279</v>
      </c>
      <c r="M6" s="35" t="s">
        <v>280</v>
      </c>
      <c r="N6" s="35" t="s">
        <v>261</v>
      </c>
      <c r="O6" s="35" t="s">
        <v>265</v>
      </c>
      <c r="P6" s="35" t="s">
        <v>268</v>
      </c>
      <c r="Q6" s="35" t="s">
        <v>271</v>
      </c>
      <c r="R6" s="35" t="s">
        <v>570</v>
      </c>
    </row>
    <row r="7" spans="2:18">
      <c r="B7" s="12" t="s">
        <v>167</v>
      </c>
      <c r="C7" s="34"/>
      <c r="D7" s="34"/>
      <c r="E7" s="34"/>
      <c r="F7" s="34"/>
      <c r="G7" s="34"/>
      <c r="H7" s="34"/>
      <c r="I7" s="34"/>
      <c r="J7" s="35" t="s">
        <v>276</v>
      </c>
      <c r="K7" s="35" t="s">
        <v>278</v>
      </c>
      <c r="L7" s="34"/>
      <c r="M7" s="34"/>
      <c r="N7" s="34"/>
      <c r="O7" s="34"/>
      <c r="P7" s="34"/>
      <c r="Q7" s="34"/>
      <c r="R7" s="34"/>
    </row>
    <row r="8" spans="2:18">
      <c r="B8" s="12" t="s">
        <v>212</v>
      </c>
      <c r="C8" s="34"/>
      <c r="D8" s="34"/>
      <c r="E8" s="34"/>
      <c r="F8" s="34"/>
      <c r="G8" s="34"/>
      <c r="H8" s="34"/>
      <c r="I8" s="34"/>
      <c r="J8" s="34"/>
      <c r="K8" s="34"/>
      <c r="L8" s="35" t="s">
        <v>279</v>
      </c>
      <c r="M8" s="35" t="s">
        <v>280</v>
      </c>
      <c r="N8" s="35" t="s">
        <v>261</v>
      </c>
      <c r="O8" s="35" t="s">
        <v>265</v>
      </c>
      <c r="P8" s="35" t="s">
        <v>268</v>
      </c>
      <c r="Q8" s="35" t="s">
        <v>271</v>
      </c>
      <c r="R8" s="35" t="s">
        <v>570</v>
      </c>
    </row>
    <row r="9" spans="2:18">
      <c r="B9" s="12" t="s">
        <v>495</v>
      </c>
      <c r="C9" s="34"/>
      <c r="D9" s="34"/>
      <c r="E9" s="34"/>
      <c r="F9" s="34"/>
      <c r="G9" s="34"/>
      <c r="H9" s="35" t="s">
        <v>270</v>
      </c>
      <c r="I9" s="35" t="s">
        <v>273</v>
      </c>
      <c r="J9" s="35" t="s">
        <v>276</v>
      </c>
      <c r="K9" s="35" t="s">
        <v>278</v>
      </c>
      <c r="L9" s="35" t="s">
        <v>279</v>
      </c>
      <c r="M9" s="35" t="s">
        <v>280</v>
      </c>
      <c r="N9" s="35" t="s">
        <v>261</v>
      </c>
      <c r="O9" s="35" t="s">
        <v>265</v>
      </c>
      <c r="P9" s="35" t="s">
        <v>268</v>
      </c>
      <c r="Q9" s="35" t="s">
        <v>271</v>
      </c>
      <c r="R9" s="34"/>
    </row>
    <row r="10" spans="2:18">
      <c r="B10" s="12" t="s">
        <v>496</v>
      </c>
      <c r="C10" s="34"/>
      <c r="D10" s="35" t="s">
        <v>259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2:18">
      <c r="B11" s="18" t="s">
        <v>222</v>
      </c>
      <c r="C11" s="35" t="s">
        <v>258</v>
      </c>
      <c r="D11" s="35" t="s">
        <v>259</v>
      </c>
      <c r="E11" s="35" t="s">
        <v>260</v>
      </c>
      <c r="F11" s="35" t="s">
        <v>264</v>
      </c>
      <c r="G11" s="35" t="s">
        <v>267</v>
      </c>
      <c r="H11" s="35" t="s">
        <v>270</v>
      </c>
      <c r="I11" s="35" t="s">
        <v>273</v>
      </c>
      <c r="J11" s="34"/>
      <c r="K11" s="34"/>
      <c r="L11" s="34"/>
      <c r="M11" s="34"/>
      <c r="N11" s="34"/>
      <c r="O11" s="34"/>
      <c r="P11" s="34"/>
      <c r="Q11" s="34"/>
      <c r="R11" s="36"/>
    </row>
    <row r="12" spans="2:18">
      <c r="B12" s="18" t="s">
        <v>228</v>
      </c>
      <c r="C12" s="35" t="s">
        <v>258</v>
      </c>
      <c r="D12" s="35" t="s">
        <v>259</v>
      </c>
      <c r="E12" s="35" t="s">
        <v>260</v>
      </c>
      <c r="F12" s="35" t="s">
        <v>264</v>
      </c>
      <c r="G12" s="35" t="s">
        <v>267</v>
      </c>
      <c r="H12" s="35" t="s">
        <v>270</v>
      </c>
      <c r="I12" s="35" t="s">
        <v>273</v>
      </c>
      <c r="J12" s="34"/>
      <c r="K12" s="34"/>
      <c r="L12" s="34"/>
      <c r="M12" s="34"/>
      <c r="N12" s="34"/>
      <c r="O12" s="34"/>
      <c r="P12" s="34"/>
      <c r="Q12" s="34"/>
      <c r="R12" s="36"/>
    </row>
    <row r="13" spans="2:18">
      <c r="B13" s="12" t="s">
        <v>599</v>
      </c>
      <c r="C13" s="34"/>
      <c r="D13" s="34"/>
      <c r="E13" s="35" t="s">
        <v>260</v>
      </c>
      <c r="F13" s="35" t="s">
        <v>264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2:18">
      <c r="B14" s="12" t="s">
        <v>242</v>
      </c>
      <c r="C14" s="34"/>
      <c r="D14" s="34"/>
      <c r="E14" s="35" t="s">
        <v>260</v>
      </c>
      <c r="F14" s="35" t="s">
        <v>264</v>
      </c>
      <c r="G14" s="35" t="s">
        <v>267</v>
      </c>
      <c r="H14" s="35" t="s">
        <v>270</v>
      </c>
      <c r="I14" s="35" t="s">
        <v>273</v>
      </c>
      <c r="J14" s="35" t="s">
        <v>276</v>
      </c>
      <c r="K14" s="35" t="s">
        <v>278</v>
      </c>
      <c r="L14" s="35" t="s">
        <v>279</v>
      </c>
      <c r="M14" s="35" t="s">
        <v>280</v>
      </c>
      <c r="N14" s="35" t="s">
        <v>261</v>
      </c>
      <c r="O14" s="35" t="s">
        <v>265</v>
      </c>
      <c r="P14" s="35" t="s">
        <v>268</v>
      </c>
      <c r="Q14" s="35" t="s">
        <v>271</v>
      </c>
      <c r="R14" s="35" t="s">
        <v>570</v>
      </c>
    </row>
    <row r="15" spans="2:18">
      <c r="B15" s="12" t="s">
        <v>163</v>
      </c>
      <c r="C15" s="34"/>
      <c r="D15" s="34"/>
      <c r="E15" s="34"/>
      <c r="F15" s="34"/>
      <c r="G15" s="34"/>
      <c r="H15" s="34"/>
      <c r="I15" s="34"/>
      <c r="J15" s="34"/>
      <c r="K15" s="35" t="s">
        <v>278</v>
      </c>
      <c r="L15" s="35" t="s">
        <v>279</v>
      </c>
      <c r="M15" s="35" t="s">
        <v>280</v>
      </c>
      <c r="N15" s="35" t="s">
        <v>261</v>
      </c>
      <c r="O15" s="35" t="s">
        <v>265</v>
      </c>
      <c r="P15" s="35" t="s">
        <v>268</v>
      </c>
      <c r="Q15" s="35" t="s">
        <v>271</v>
      </c>
      <c r="R15" s="34"/>
    </row>
    <row r="16" spans="2:18">
      <c r="B16" s="12" t="s">
        <v>497</v>
      </c>
      <c r="C16" s="34"/>
      <c r="D16" s="35" t="s">
        <v>259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2:18">
      <c r="B17" s="12" t="s">
        <v>498</v>
      </c>
      <c r="C17" s="34"/>
      <c r="D17" s="34"/>
      <c r="E17" s="35" t="s">
        <v>260</v>
      </c>
      <c r="F17" s="35" t="s">
        <v>264</v>
      </c>
      <c r="G17" s="35" t="s">
        <v>267</v>
      </c>
      <c r="H17" s="35" t="s">
        <v>270</v>
      </c>
      <c r="I17" s="35" t="s">
        <v>273</v>
      </c>
      <c r="J17" s="35" t="s">
        <v>276</v>
      </c>
      <c r="K17" s="35" t="s">
        <v>278</v>
      </c>
      <c r="L17" s="35" t="s">
        <v>279</v>
      </c>
      <c r="M17" s="35" t="s">
        <v>280</v>
      </c>
      <c r="N17" s="34"/>
      <c r="O17" s="34"/>
      <c r="P17" s="34"/>
      <c r="Q17" s="34"/>
      <c r="R17" s="34"/>
    </row>
    <row r="18" spans="2:18">
      <c r="B18" s="12" t="s">
        <v>590</v>
      </c>
      <c r="C18" s="34"/>
      <c r="D18" s="34"/>
      <c r="E18" s="34"/>
      <c r="F18" s="34"/>
      <c r="G18" s="34"/>
      <c r="H18" s="35" t="s">
        <v>270</v>
      </c>
      <c r="I18" s="35" t="s">
        <v>273</v>
      </c>
      <c r="J18" s="35" t="s">
        <v>276</v>
      </c>
      <c r="K18" s="35" t="s">
        <v>278</v>
      </c>
      <c r="L18" s="35" t="s">
        <v>279</v>
      </c>
      <c r="M18" s="35" t="s">
        <v>280</v>
      </c>
      <c r="N18" s="35" t="s">
        <v>261</v>
      </c>
      <c r="O18" s="35" t="s">
        <v>265</v>
      </c>
      <c r="P18" s="35" t="s">
        <v>268</v>
      </c>
      <c r="Q18" s="35" t="s">
        <v>271</v>
      </c>
      <c r="R18" s="34"/>
    </row>
    <row r="19" spans="2:18">
      <c r="B19" s="14" t="s">
        <v>522</v>
      </c>
      <c r="C19" s="34"/>
      <c r="D19" s="34"/>
      <c r="E19" s="34"/>
      <c r="F19" s="34"/>
      <c r="G19" s="34"/>
      <c r="H19" s="34"/>
      <c r="I19" s="34"/>
      <c r="J19" s="35" t="s">
        <v>276</v>
      </c>
      <c r="K19" s="35" t="s">
        <v>278</v>
      </c>
      <c r="L19" s="35" t="s">
        <v>279</v>
      </c>
      <c r="M19" s="35" t="s">
        <v>280</v>
      </c>
      <c r="N19" s="34"/>
      <c r="O19" s="34"/>
      <c r="P19" s="34"/>
      <c r="Q19" s="34"/>
      <c r="R19" s="34"/>
    </row>
    <row r="20" spans="2:18">
      <c r="B20" s="14" t="s">
        <v>154</v>
      </c>
      <c r="C20" s="34"/>
      <c r="D20" s="34"/>
      <c r="E20" s="34"/>
      <c r="F20" s="34"/>
      <c r="G20" s="34"/>
      <c r="H20" s="34"/>
      <c r="I20" s="34"/>
      <c r="J20" s="35" t="s">
        <v>276</v>
      </c>
      <c r="K20" s="35" t="s">
        <v>278</v>
      </c>
      <c r="L20" s="35" t="s">
        <v>279</v>
      </c>
      <c r="M20" s="35" t="s">
        <v>280</v>
      </c>
      <c r="N20" s="34"/>
      <c r="O20" s="34"/>
      <c r="P20" s="34"/>
      <c r="Q20" s="34"/>
      <c r="R20" s="34"/>
    </row>
    <row r="21" spans="2:18">
      <c r="B21" s="12" t="s">
        <v>178</v>
      </c>
      <c r="C21" s="34"/>
      <c r="D21" s="34"/>
      <c r="E21" s="35" t="s">
        <v>260</v>
      </c>
      <c r="F21" s="35" t="s">
        <v>264</v>
      </c>
      <c r="G21" s="35" t="s">
        <v>267</v>
      </c>
      <c r="H21" s="35" t="s">
        <v>270</v>
      </c>
      <c r="I21" s="35" t="s">
        <v>273</v>
      </c>
      <c r="J21" s="35" t="s">
        <v>276</v>
      </c>
      <c r="K21" s="35" t="s">
        <v>278</v>
      </c>
      <c r="L21" s="35" t="s">
        <v>279</v>
      </c>
      <c r="M21" s="35" t="s">
        <v>280</v>
      </c>
      <c r="N21" s="34"/>
      <c r="O21" s="34"/>
      <c r="P21" s="34"/>
      <c r="Q21" s="34"/>
      <c r="R21" s="34"/>
    </row>
    <row r="22" spans="2:18">
      <c r="B22" s="12" t="s">
        <v>582</v>
      </c>
      <c r="C22" s="34"/>
      <c r="D22" s="34"/>
      <c r="E22" s="34"/>
      <c r="F22" s="35" t="s">
        <v>264</v>
      </c>
      <c r="G22" s="35" t="s">
        <v>267</v>
      </c>
      <c r="H22" s="35" t="s">
        <v>270</v>
      </c>
      <c r="I22" s="35" t="s">
        <v>273</v>
      </c>
      <c r="J22" s="35" t="s">
        <v>276</v>
      </c>
      <c r="K22" s="35" t="s">
        <v>278</v>
      </c>
      <c r="L22" s="35" t="s">
        <v>279</v>
      </c>
      <c r="M22" s="35" t="s">
        <v>280</v>
      </c>
      <c r="N22" s="34"/>
      <c r="O22" s="34"/>
      <c r="P22" s="34"/>
      <c r="Q22" s="34"/>
      <c r="R22" s="34"/>
    </row>
    <row r="23" spans="2:18">
      <c r="B23" s="12" t="s">
        <v>189</v>
      </c>
      <c r="C23" s="34"/>
      <c r="D23" s="34"/>
      <c r="E23" s="34"/>
      <c r="F23" s="34"/>
      <c r="G23" s="34"/>
      <c r="H23" s="35" t="s">
        <v>270</v>
      </c>
      <c r="I23" s="35" t="s">
        <v>273</v>
      </c>
      <c r="J23" s="34"/>
      <c r="K23" s="34"/>
      <c r="L23" s="34"/>
      <c r="M23" s="34"/>
      <c r="N23" s="34"/>
      <c r="O23" s="34"/>
      <c r="P23" s="34"/>
      <c r="Q23" s="34"/>
      <c r="R23" s="34"/>
    </row>
    <row r="24" spans="2:18">
      <c r="B24" s="12" t="s">
        <v>595</v>
      </c>
      <c r="C24" s="34"/>
      <c r="D24" s="34"/>
      <c r="E24" s="34"/>
      <c r="F24" s="34"/>
      <c r="G24" s="34"/>
      <c r="H24" s="34"/>
      <c r="I24" s="34"/>
      <c r="J24" s="35" t="s">
        <v>276</v>
      </c>
      <c r="K24" s="35" t="s">
        <v>278</v>
      </c>
      <c r="L24" s="35" t="s">
        <v>279</v>
      </c>
      <c r="M24" s="35" t="s">
        <v>280</v>
      </c>
      <c r="N24" s="34"/>
      <c r="O24" s="34"/>
      <c r="P24" s="34"/>
      <c r="Q24" s="34"/>
      <c r="R24" s="34"/>
    </row>
    <row r="25" spans="2:18">
      <c r="B25" s="12" t="s">
        <v>600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 t="s">
        <v>261</v>
      </c>
      <c r="O25" s="35" t="s">
        <v>265</v>
      </c>
      <c r="P25" s="35" t="s">
        <v>268</v>
      </c>
      <c r="Q25" s="35" t="s">
        <v>271</v>
      </c>
      <c r="R25" s="35" t="s">
        <v>570</v>
      </c>
    </row>
    <row r="26" spans="2:18">
      <c r="B26" s="12" t="s">
        <v>501</v>
      </c>
      <c r="C26" s="34"/>
      <c r="D26" s="34"/>
      <c r="E26" s="34"/>
      <c r="F26" s="34"/>
      <c r="G26" s="34"/>
      <c r="H26" s="35" t="s">
        <v>270</v>
      </c>
      <c r="I26" s="35" t="s">
        <v>273</v>
      </c>
      <c r="J26" s="35" t="s">
        <v>276</v>
      </c>
      <c r="K26" s="35" t="s">
        <v>278</v>
      </c>
      <c r="L26" s="35" t="s">
        <v>279</v>
      </c>
      <c r="M26" s="35" t="s">
        <v>280</v>
      </c>
      <c r="N26" s="35" t="s">
        <v>261</v>
      </c>
      <c r="O26" s="35" t="s">
        <v>265</v>
      </c>
      <c r="P26" s="35" t="s">
        <v>268</v>
      </c>
      <c r="Q26" s="35" t="s">
        <v>271</v>
      </c>
      <c r="R26" s="34"/>
    </row>
    <row r="27" spans="2:18">
      <c r="B27" s="16" t="s">
        <v>576</v>
      </c>
      <c r="C27" s="35" t="s">
        <v>258</v>
      </c>
      <c r="D27" s="35" t="s">
        <v>259</v>
      </c>
      <c r="E27" s="35" t="s">
        <v>260</v>
      </c>
      <c r="F27" s="35" t="s">
        <v>264</v>
      </c>
      <c r="G27" s="35" t="s">
        <v>267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2:18">
      <c r="B28" s="12" t="s">
        <v>200</v>
      </c>
      <c r="C28" s="35" t="s">
        <v>258</v>
      </c>
      <c r="D28" s="35" t="s">
        <v>259</v>
      </c>
      <c r="E28" s="35" t="s">
        <v>260</v>
      </c>
      <c r="F28" s="35" t="s">
        <v>264</v>
      </c>
      <c r="G28" s="35" t="s">
        <v>267</v>
      </c>
      <c r="H28" s="35" t="s">
        <v>270</v>
      </c>
      <c r="I28" s="35" t="s">
        <v>273</v>
      </c>
      <c r="J28" s="35" t="s">
        <v>276</v>
      </c>
      <c r="K28" s="35" t="s">
        <v>278</v>
      </c>
      <c r="L28" s="35" t="s">
        <v>279</v>
      </c>
      <c r="M28" s="35" t="s">
        <v>280</v>
      </c>
      <c r="N28" s="35" t="s">
        <v>261</v>
      </c>
      <c r="O28" s="35" t="s">
        <v>265</v>
      </c>
      <c r="P28" s="35" t="s">
        <v>268</v>
      </c>
      <c r="Q28" s="35" t="s">
        <v>271</v>
      </c>
      <c r="R28" s="34"/>
    </row>
    <row r="29" spans="2:18">
      <c r="B29" s="12" t="s">
        <v>150</v>
      </c>
      <c r="C29" s="34"/>
      <c r="D29" s="34"/>
      <c r="E29" s="34"/>
      <c r="F29" s="34"/>
      <c r="G29" s="34"/>
      <c r="H29" s="34"/>
      <c r="I29" s="34"/>
      <c r="J29" s="35" t="s">
        <v>276</v>
      </c>
      <c r="K29" s="35" t="s">
        <v>278</v>
      </c>
      <c r="L29" s="35" t="s">
        <v>279</v>
      </c>
      <c r="M29" s="35" t="s">
        <v>280</v>
      </c>
      <c r="N29" s="34"/>
      <c r="O29" s="34"/>
      <c r="P29" s="34"/>
      <c r="Q29" s="34"/>
      <c r="R29" s="34"/>
    </row>
    <row r="30" spans="2:18">
      <c r="B30" s="12" t="s">
        <v>185</v>
      </c>
      <c r="C30" s="34"/>
      <c r="D30" s="34"/>
      <c r="E30" s="35" t="s">
        <v>260</v>
      </c>
      <c r="F30" s="35" t="s">
        <v>264</v>
      </c>
      <c r="G30" s="35" t="s">
        <v>267</v>
      </c>
      <c r="H30" s="35" t="s">
        <v>270</v>
      </c>
      <c r="I30" s="35" t="s">
        <v>273</v>
      </c>
      <c r="J30" s="35" t="s">
        <v>276</v>
      </c>
      <c r="K30" s="35" t="s">
        <v>278</v>
      </c>
      <c r="L30" s="35" t="s">
        <v>279</v>
      </c>
      <c r="M30" s="35" t="s">
        <v>280</v>
      </c>
      <c r="N30" s="34"/>
      <c r="O30" s="34"/>
      <c r="P30" s="34"/>
      <c r="Q30" s="34"/>
      <c r="R30" s="34"/>
    </row>
    <row r="31" spans="2:18">
      <c r="B31" s="12" t="s">
        <v>151</v>
      </c>
      <c r="C31" s="34"/>
      <c r="D31" s="34"/>
      <c r="E31" s="34"/>
      <c r="F31" s="34"/>
      <c r="G31" s="34"/>
      <c r="H31" s="34"/>
      <c r="I31" s="34"/>
      <c r="J31" s="35" t="s">
        <v>276</v>
      </c>
      <c r="K31" s="35" t="s">
        <v>278</v>
      </c>
      <c r="L31" s="35" t="s">
        <v>279</v>
      </c>
      <c r="M31" s="35" t="s">
        <v>280</v>
      </c>
      <c r="N31" s="35" t="s">
        <v>261</v>
      </c>
      <c r="O31" s="35" t="s">
        <v>265</v>
      </c>
      <c r="P31" s="35" t="s">
        <v>268</v>
      </c>
      <c r="Q31" s="35" t="s">
        <v>271</v>
      </c>
      <c r="R31" s="34"/>
    </row>
    <row r="32" spans="2:18">
      <c r="B32" s="12" t="s">
        <v>195</v>
      </c>
      <c r="C32" s="34"/>
      <c r="D32" s="34"/>
      <c r="E32" s="34"/>
      <c r="F32" s="34"/>
      <c r="G32" s="34"/>
      <c r="H32" s="34"/>
      <c r="I32" s="34"/>
      <c r="J32" s="35" t="s">
        <v>276</v>
      </c>
      <c r="K32" s="35" t="s">
        <v>278</v>
      </c>
      <c r="L32" s="34"/>
      <c r="M32" s="34"/>
      <c r="N32" s="34"/>
      <c r="O32" s="34"/>
      <c r="P32" s="34"/>
      <c r="Q32" s="34"/>
      <c r="R32" s="34"/>
    </row>
    <row r="33" spans="2:18">
      <c r="B33" s="12" t="s">
        <v>580</v>
      </c>
      <c r="C33" s="34"/>
      <c r="D33" s="34"/>
      <c r="E33" s="34"/>
      <c r="F33" s="34"/>
      <c r="G33" s="34"/>
      <c r="H33" s="34"/>
      <c r="I33" s="34"/>
      <c r="J33" s="35" t="s">
        <v>276</v>
      </c>
      <c r="K33" s="35" t="s">
        <v>278</v>
      </c>
      <c r="L33" s="35" t="s">
        <v>279</v>
      </c>
      <c r="M33" s="35" t="s">
        <v>280</v>
      </c>
      <c r="N33" s="35" t="s">
        <v>261</v>
      </c>
      <c r="O33" s="35" t="s">
        <v>265</v>
      </c>
      <c r="P33" s="34"/>
      <c r="Q33" s="34"/>
      <c r="R33" s="34"/>
    </row>
    <row r="34" spans="2:18">
      <c r="B34" s="12" t="s">
        <v>255</v>
      </c>
      <c r="C34" s="34"/>
      <c r="D34" s="35" t="s">
        <v>259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2:18">
      <c r="B35" s="12" t="s">
        <v>182</v>
      </c>
      <c r="C35" s="34"/>
      <c r="D35" s="34"/>
      <c r="E35" s="34"/>
      <c r="F35" s="34"/>
      <c r="G35" s="34"/>
      <c r="H35" s="34"/>
      <c r="I35" s="34"/>
      <c r="J35" s="34"/>
      <c r="K35" s="34"/>
      <c r="L35" s="35" t="s">
        <v>279</v>
      </c>
      <c r="M35" s="34"/>
      <c r="N35" s="34"/>
      <c r="O35" s="34"/>
      <c r="P35" s="34"/>
      <c r="Q35" s="34"/>
      <c r="R35" s="34"/>
    </row>
    <row r="36" spans="2:18">
      <c r="B36" s="12" t="s">
        <v>459</v>
      </c>
      <c r="C36" s="34"/>
      <c r="D36" s="34"/>
      <c r="E36" s="34"/>
      <c r="F36" s="34"/>
      <c r="G36" s="35" t="s">
        <v>267</v>
      </c>
      <c r="H36" s="35" t="s">
        <v>270</v>
      </c>
      <c r="I36" s="35" t="s">
        <v>273</v>
      </c>
      <c r="J36" s="35" t="s">
        <v>276</v>
      </c>
      <c r="K36" s="35" t="s">
        <v>278</v>
      </c>
      <c r="L36" s="35" t="s">
        <v>279</v>
      </c>
      <c r="M36" s="35" t="s">
        <v>280</v>
      </c>
      <c r="N36" s="34"/>
      <c r="O36" s="34"/>
      <c r="P36" s="34"/>
      <c r="Q36" s="34"/>
      <c r="R36" s="34"/>
    </row>
    <row r="37" spans="2:18">
      <c r="B37" s="14" t="s">
        <v>170</v>
      </c>
      <c r="C37" s="34"/>
      <c r="D37" s="35" t="s">
        <v>259</v>
      </c>
      <c r="E37" s="35" t="s">
        <v>260</v>
      </c>
      <c r="F37" s="35" t="s">
        <v>264</v>
      </c>
      <c r="G37" s="35" t="s">
        <v>267</v>
      </c>
      <c r="H37" s="35" t="s">
        <v>270</v>
      </c>
      <c r="I37" s="35" t="s">
        <v>273</v>
      </c>
      <c r="J37" s="35" t="s">
        <v>276</v>
      </c>
      <c r="K37" s="35" t="s">
        <v>278</v>
      </c>
      <c r="L37" s="34"/>
      <c r="M37" s="34"/>
      <c r="N37" s="34"/>
      <c r="O37" s="34"/>
      <c r="P37" s="34"/>
      <c r="Q37" s="34"/>
      <c r="R37" s="34"/>
    </row>
    <row r="38" spans="2:18">
      <c r="B38" s="12" t="s">
        <v>587</v>
      </c>
      <c r="C38" s="34"/>
      <c r="D38" s="34"/>
      <c r="E38" s="34"/>
      <c r="F38" s="34"/>
      <c r="G38" s="35" t="s">
        <v>267</v>
      </c>
      <c r="H38" s="35" t="s">
        <v>270</v>
      </c>
      <c r="I38" s="35" t="s">
        <v>273</v>
      </c>
      <c r="J38" s="34"/>
      <c r="K38" s="34"/>
      <c r="L38" s="34"/>
      <c r="M38" s="34"/>
      <c r="N38" s="34"/>
      <c r="O38" s="34"/>
      <c r="P38" s="34"/>
      <c r="Q38" s="34"/>
      <c r="R38" s="34"/>
    </row>
    <row r="39" spans="2:18">
      <c r="B39" s="12" t="s">
        <v>176</v>
      </c>
      <c r="C39" s="34"/>
      <c r="D39" s="34"/>
      <c r="E39" s="34"/>
      <c r="F39" s="34"/>
      <c r="G39" s="34"/>
      <c r="H39" s="35" t="s">
        <v>270</v>
      </c>
      <c r="I39" s="35" t="s">
        <v>273</v>
      </c>
      <c r="J39" s="35" t="s">
        <v>276</v>
      </c>
      <c r="K39" s="35" t="s">
        <v>278</v>
      </c>
      <c r="L39" s="35" t="s">
        <v>279</v>
      </c>
      <c r="M39" s="35" t="s">
        <v>280</v>
      </c>
      <c r="N39" s="34"/>
      <c r="O39" s="34"/>
      <c r="P39" s="34"/>
      <c r="Q39" s="34"/>
      <c r="R39" s="34"/>
    </row>
    <row r="40" spans="2:18">
      <c r="B40" s="12" t="s">
        <v>161</v>
      </c>
      <c r="C40" s="34"/>
      <c r="D40" s="34"/>
      <c r="E40" s="34"/>
      <c r="F40" s="34"/>
      <c r="G40" s="34"/>
      <c r="H40" s="35"/>
      <c r="I40" s="35" t="s">
        <v>273</v>
      </c>
      <c r="J40" s="35" t="s">
        <v>276</v>
      </c>
      <c r="K40" s="35" t="s">
        <v>278</v>
      </c>
      <c r="L40" s="35" t="s">
        <v>279</v>
      </c>
      <c r="M40" s="35" t="s">
        <v>280</v>
      </c>
      <c r="N40" s="34"/>
      <c r="O40" s="34"/>
      <c r="P40" s="34"/>
      <c r="Q40" s="34"/>
      <c r="R40" s="34"/>
    </row>
    <row r="41" spans="2:18">
      <c r="B41" s="12" t="s">
        <v>169</v>
      </c>
      <c r="C41" s="34"/>
      <c r="D41" s="34"/>
      <c r="E41" s="34"/>
      <c r="F41" s="34"/>
      <c r="G41" s="34"/>
      <c r="H41" s="35"/>
      <c r="I41" s="35" t="s">
        <v>273</v>
      </c>
      <c r="J41" s="35" t="s">
        <v>276</v>
      </c>
      <c r="K41" s="35" t="s">
        <v>278</v>
      </c>
      <c r="L41" s="35" t="s">
        <v>279</v>
      </c>
      <c r="M41" s="35" t="s">
        <v>280</v>
      </c>
      <c r="N41" s="34"/>
      <c r="O41" s="34"/>
      <c r="P41" s="34"/>
      <c r="Q41" s="34"/>
      <c r="R41" s="34"/>
    </row>
    <row r="42" spans="2:18">
      <c r="B42" s="12" t="s">
        <v>153</v>
      </c>
      <c r="C42" s="34"/>
      <c r="D42" s="34"/>
      <c r="E42" s="34"/>
      <c r="F42" s="34"/>
      <c r="G42" s="34"/>
      <c r="H42" s="35" t="s">
        <v>270</v>
      </c>
      <c r="I42" s="35" t="s">
        <v>273</v>
      </c>
      <c r="J42" s="35" t="s">
        <v>276</v>
      </c>
      <c r="K42" s="35" t="s">
        <v>278</v>
      </c>
      <c r="L42" s="35" t="s">
        <v>279</v>
      </c>
      <c r="M42" s="35" t="s">
        <v>280</v>
      </c>
      <c r="N42" s="35" t="s">
        <v>261</v>
      </c>
      <c r="O42" s="35" t="s">
        <v>265</v>
      </c>
      <c r="P42" s="35" t="s">
        <v>268</v>
      </c>
      <c r="Q42" s="35" t="s">
        <v>271</v>
      </c>
      <c r="R42" s="34"/>
    </row>
    <row r="43" spans="2:18">
      <c r="B43" s="12" t="s">
        <v>146</v>
      </c>
      <c r="C43" s="34"/>
      <c r="D43" s="34"/>
      <c r="E43" s="34"/>
      <c r="F43" s="34"/>
      <c r="G43" s="35" t="s">
        <v>267</v>
      </c>
      <c r="H43" s="35" t="s">
        <v>270</v>
      </c>
      <c r="I43" s="35" t="s">
        <v>273</v>
      </c>
      <c r="J43" s="35" t="s">
        <v>276</v>
      </c>
      <c r="K43" s="35" t="s">
        <v>278</v>
      </c>
      <c r="L43" s="35" t="s">
        <v>279</v>
      </c>
      <c r="M43" s="35" t="s">
        <v>280</v>
      </c>
      <c r="N43" s="35" t="s">
        <v>261</v>
      </c>
      <c r="O43" s="35" t="s">
        <v>265</v>
      </c>
      <c r="P43" s="35" t="s">
        <v>268</v>
      </c>
      <c r="Q43" s="35" t="s">
        <v>271</v>
      </c>
      <c r="R43" s="34"/>
    </row>
    <row r="44" spans="2:18">
      <c r="B44" s="12" t="s">
        <v>188</v>
      </c>
      <c r="C44" s="35"/>
      <c r="D44" s="35"/>
      <c r="E44" s="35" t="s">
        <v>260</v>
      </c>
      <c r="F44" s="35" t="s">
        <v>264</v>
      </c>
      <c r="G44" s="35" t="s">
        <v>267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</row>
    <row r="45" spans="2:18">
      <c r="B45" s="16" t="s">
        <v>591</v>
      </c>
      <c r="C45" s="34"/>
      <c r="D45" s="34"/>
      <c r="E45" s="35" t="s">
        <v>260</v>
      </c>
      <c r="F45" s="35" t="s">
        <v>264</v>
      </c>
      <c r="G45" s="35" t="s">
        <v>267</v>
      </c>
      <c r="H45" s="35" t="s">
        <v>270</v>
      </c>
      <c r="I45" s="35" t="s">
        <v>273</v>
      </c>
      <c r="J45" s="35" t="s">
        <v>276</v>
      </c>
      <c r="K45" s="35" t="s">
        <v>278</v>
      </c>
      <c r="L45" s="35" t="s">
        <v>279</v>
      </c>
      <c r="M45" s="35" t="s">
        <v>280</v>
      </c>
      <c r="N45" s="35" t="s">
        <v>261</v>
      </c>
      <c r="O45" s="35" t="s">
        <v>265</v>
      </c>
      <c r="P45" s="35" t="s">
        <v>268</v>
      </c>
      <c r="Q45" s="35" t="s">
        <v>271</v>
      </c>
      <c r="R45" s="21" t="s">
        <v>570</v>
      </c>
    </row>
    <row r="46" spans="2:18">
      <c r="B46" s="12" t="s">
        <v>596</v>
      </c>
      <c r="C46" s="34"/>
      <c r="D46" s="34"/>
      <c r="E46" s="34"/>
      <c r="F46" s="34"/>
      <c r="G46" s="34"/>
      <c r="H46" s="34"/>
      <c r="I46" s="34"/>
      <c r="J46" s="35" t="s">
        <v>276</v>
      </c>
      <c r="K46" s="35" t="s">
        <v>278</v>
      </c>
      <c r="L46" s="35" t="s">
        <v>279</v>
      </c>
      <c r="M46" s="35" t="s">
        <v>280</v>
      </c>
      <c r="N46" s="35" t="s">
        <v>261</v>
      </c>
      <c r="O46" s="35" t="s">
        <v>265</v>
      </c>
      <c r="P46" s="35" t="s">
        <v>268</v>
      </c>
      <c r="Q46" s="35" t="s">
        <v>271</v>
      </c>
      <c r="R46" s="35" t="s">
        <v>570</v>
      </c>
    </row>
    <row r="47" spans="2:18">
      <c r="B47" s="12" t="s">
        <v>201</v>
      </c>
      <c r="C47" s="34"/>
      <c r="D47" s="34"/>
      <c r="E47" s="34"/>
      <c r="F47" s="34"/>
      <c r="G47" s="34"/>
      <c r="H47" s="34"/>
      <c r="I47" s="34"/>
      <c r="J47" s="34"/>
      <c r="K47" s="34"/>
      <c r="L47" s="35" t="s">
        <v>279</v>
      </c>
      <c r="M47" s="35" t="s">
        <v>280</v>
      </c>
      <c r="N47" s="34"/>
      <c r="O47" s="34"/>
      <c r="P47" s="34"/>
      <c r="Q47" s="34"/>
      <c r="R47" s="34"/>
    </row>
    <row r="48" spans="2:18">
      <c r="B48" s="12" t="s">
        <v>597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5" t="s">
        <v>261</v>
      </c>
      <c r="O48" s="35" t="s">
        <v>265</v>
      </c>
      <c r="P48" s="35" t="s">
        <v>268</v>
      </c>
      <c r="Q48" s="35" t="s">
        <v>271</v>
      </c>
      <c r="R48" s="35" t="s">
        <v>570</v>
      </c>
    </row>
    <row r="49" spans="2:18">
      <c r="B49" s="12" t="s">
        <v>166</v>
      </c>
      <c r="C49" s="34"/>
      <c r="D49" s="34"/>
      <c r="E49" s="34"/>
      <c r="F49" s="34"/>
      <c r="G49" s="34"/>
      <c r="H49" s="35" t="s">
        <v>270</v>
      </c>
      <c r="I49" s="35" t="s">
        <v>273</v>
      </c>
      <c r="J49" s="34"/>
      <c r="K49" s="34"/>
      <c r="L49" s="34"/>
      <c r="M49" s="34"/>
      <c r="N49" s="34"/>
      <c r="O49" s="34"/>
      <c r="P49" s="34"/>
      <c r="Q49" s="34"/>
      <c r="R49" s="34"/>
    </row>
    <row r="50" spans="2:18">
      <c r="B50" s="12" t="s">
        <v>173</v>
      </c>
      <c r="C50" s="34"/>
      <c r="D50" s="34"/>
      <c r="E50" s="34"/>
      <c r="F50" s="34"/>
      <c r="G50" s="34"/>
      <c r="H50" s="34"/>
      <c r="I50" s="34"/>
      <c r="J50" s="35" t="s">
        <v>276</v>
      </c>
      <c r="K50" s="35" t="s">
        <v>278</v>
      </c>
      <c r="L50" s="34"/>
      <c r="M50" s="34"/>
      <c r="N50" s="34"/>
      <c r="O50" s="34"/>
      <c r="P50" s="34"/>
      <c r="Q50" s="34"/>
      <c r="R50" s="34"/>
    </row>
    <row r="51" spans="2:18">
      <c r="B51" s="12" t="s">
        <v>181</v>
      </c>
      <c r="C51" s="34"/>
      <c r="D51" s="34"/>
      <c r="E51" s="34"/>
      <c r="F51" s="34"/>
      <c r="G51" s="34"/>
      <c r="H51" s="34"/>
      <c r="I51" s="34"/>
      <c r="J51" s="34"/>
      <c r="K51" s="34"/>
      <c r="L51" s="35" t="s">
        <v>279</v>
      </c>
      <c r="M51" s="35" t="s">
        <v>280</v>
      </c>
      <c r="N51" s="34"/>
      <c r="O51" s="34"/>
      <c r="P51" s="34"/>
      <c r="Q51" s="34"/>
      <c r="R51" s="34"/>
    </row>
    <row r="52" spans="2:18">
      <c r="B52" s="12" t="s">
        <v>194</v>
      </c>
      <c r="C52" s="35" t="s">
        <v>258</v>
      </c>
      <c r="D52" s="35" t="s">
        <v>259</v>
      </c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</row>
    <row r="53" spans="2:18">
      <c r="B53" s="12" t="s">
        <v>135</v>
      </c>
      <c r="C53" s="34"/>
      <c r="D53" s="34"/>
      <c r="E53" s="34"/>
      <c r="F53" s="34"/>
      <c r="G53" s="34"/>
      <c r="H53" s="34"/>
      <c r="I53" s="34"/>
      <c r="J53" s="34"/>
      <c r="K53" s="34"/>
      <c r="L53" s="35" t="s">
        <v>279</v>
      </c>
      <c r="M53" s="35" t="s">
        <v>280</v>
      </c>
      <c r="N53" s="35" t="s">
        <v>261</v>
      </c>
      <c r="O53" s="35" t="s">
        <v>265</v>
      </c>
      <c r="P53" s="35" t="s">
        <v>268</v>
      </c>
      <c r="Q53" s="35" t="s">
        <v>271</v>
      </c>
      <c r="R53" s="34"/>
    </row>
    <row r="54" spans="2:18">
      <c r="B54" s="12" t="s">
        <v>583</v>
      </c>
      <c r="C54" s="34"/>
      <c r="D54" s="34"/>
      <c r="E54" s="34"/>
      <c r="F54" s="34"/>
      <c r="G54" s="34"/>
      <c r="H54" s="35" t="s">
        <v>270</v>
      </c>
      <c r="I54" s="35" t="s">
        <v>273</v>
      </c>
      <c r="J54" s="35" t="s">
        <v>276</v>
      </c>
      <c r="K54" s="35" t="s">
        <v>278</v>
      </c>
      <c r="L54" s="35" t="s">
        <v>279</v>
      </c>
      <c r="M54" s="35" t="s">
        <v>280</v>
      </c>
      <c r="N54" s="35" t="s">
        <v>261</v>
      </c>
      <c r="O54" s="35" t="s">
        <v>265</v>
      </c>
      <c r="P54" s="34"/>
      <c r="Q54" s="34"/>
      <c r="R54" s="34"/>
    </row>
    <row r="55" spans="2:18">
      <c r="B55" s="16" t="s">
        <v>177</v>
      </c>
      <c r="C55" s="34"/>
      <c r="D55" s="34"/>
      <c r="E55" s="34"/>
      <c r="F55" s="34"/>
      <c r="G55" s="34"/>
      <c r="H55" s="34"/>
      <c r="I55" s="35" t="s">
        <v>273</v>
      </c>
      <c r="J55" s="35" t="s">
        <v>276</v>
      </c>
      <c r="K55" s="35" t="s">
        <v>278</v>
      </c>
      <c r="L55" s="35" t="s">
        <v>279</v>
      </c>
      <c r="M55" s="35" t="s">
        <v>280</v>
      </c>
      <c r="N55" s="34"/>
      <c r="O55" s="34"/>
      <c r="P55" s="34"/>
      <c r="Q55" s="34"/>
      <c r="R55" s="34"/>
    </row>
    <row r="56" spans="2:18">
      <c r="B56" s="12" t="s">
        <v>499</v>
      </c>
      <c r="C56" s="34"/>
      <c r="D56" s="34"/>
      <c r="E56" s="34"/>
      <c r="F56" s="34"/>
      <c r="G56" s="34"/>
      <c r="H56" s="35" t="s">
        <v>270</v>
      </c>
      <c r="I56" s="35" t="s">
        <v>273</v>
      </c>
      <c r="J56" s="35" t="s">
        <v>276</v>
      </c>
      <c r="K56" s="35" t="s">
        <v>278</v>
      </c>
      <c r="L56" s="34"/>
      <c r="M56" s="34"/>
      <c r="N56" s="34"/>
      <c r="O56" s="34"/>
      <c r="P56" s="34"/>
      <c r="Q56" s="34"/>
      <c r="R56" s="34"/>
    </row>
    <row r="57" spans="2:18">
      <c r="B57" s="18" t="s">
        <v>559</v>
      </c>
      <c r="C57" s="35" t="s">
        <v>258</v>
      </c>
      <c r="D57" s="35" t="s">
        <v>259</v>
      </c>
      <c r="E57" s="35" t="s">
        <v>260</v>
      </c>
      <c r="F57" s="35" t="s">
        <v>264</v>
      </c>
      <c r="G57" s="35" t="s">
        <v>267</v>
      </c>
      <c r="H57" s="35" t="s">
        <v>270</v>
      </c>
      <c r="I57" s="35" t="s">
        <v>273</v>
      </c>
      <c r="J57" s="35" t="s">
        <v>276</v>
      </c>
      <c r="K57" s="35" t="s">
        <v>278</v>
      </c>
      <c r="L57" s="35" t="s">
        <v>279</v>
      </c>
      <c r="M57" s="35" t="s">
        <v>280</v>
      </c>
      <c r="N57" s="35" t="s">
        <v>261</v>
      </c>
      <c r="O57" s="35" t="s">
        <v>265</v>
      </c>
      <c r="P57" s="35" t="s">
        <v>268</v>
      </c>
      <c r="Q57" s="35" t="s">
        <v>271</v>
      </c>
      <c r="R57" s="36"/>
    </row>
    <row r="58" spans="2:18">
      <c r="B58" s="16" t="s">
        <v>156</v>
      </c>
      <c r="C58" s="35" t="s">
        <v>258</v>
      </c>
      <c r="D58" s="35" t="s">
        <v>259</v>
      </c>
      <c r="E58" s="35" t="s">
        <v>260</v>
      </c>
      <c r="F58" s="35" t="s">
        <v>264</v>
      </c>
      <c r="G58" s="35" t="s">
        <v>267</v>
      </c>
      <c r="H58" s="35" t="s">
        <v>270</v>
      </c>
      <c r="I58" s="35" t="s">
        <v>273</v>
      </c>
      <c r="J58" s="35" t="s">
        <v>276</v>
      </c>
      <c r="K58" s="35" t="s">
        <v>278</v>
      </c>
      <c r="L58" s="35" t="s">
        <v>279</v>
      </c>
      <c r="M58" s="35" t="s">
        <v>280</v>
      </c>
      <c r="N58" s="35" t="s">
        <v>261</v>
      </c>
      <c r="O58" s="35" t="s">
        <v>265</v>
      </c>
      <c r="P58" s="35" t="s">
        <v>268</v>
      </c>
      <c r="Q58" s="35" t="s">
        <v>271</v>
      </c>
      <c r="R58" s="36"/>
    </row>
    <row r="59" spans="2:18">
      <c r="B59" s="12" t="s">
        <v>158</v>
      </c>
      <c r="C59" s="35" t="s">
        <v>258</v>
      </c>
      <c r="D59" s="35" t="s">
        <v>259</v>
      </c>
      <c r="E59" s="35" t="s">
        <v>260</v>
      </c>
      <c r="F59" s="35" t="s">
        <v>264</v>
      </c>
      <c r="G59" s="35" t="s">
        <v>267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</row>
    <row r="60" spans="2:18">
      <c r="B60" s="16" t="s">
        <v>564</v>
      </c>
      <c r="C60" s="34"/>
      <c r="D60" s="34"/>
      <c r="E60" s="35" t="s">
        <v>260</v>
      </c>
      <c r="F60" s="35" t="s">
        <v>264</v>
      </c>
      <c r="G60" s="35" t="s">
        <v>267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6"/>
    </row>
    <row r="61" spans="2:18">
      <c r="B61" s="18" t="s">
        <v>561</v>
      </c>
      <c r="C61" s="34"/>
      <c r="D61" s="34"/>
      <c r="E61" s="34"/>
      <c r="F61" s="34"/>
      <c r="G61" s="34"/>
      <c r="H61" s="35" t="s">
        <v>270</v>
      </c>
      <c r="I61" s="35" t="s">
        <v>273</v>
      </c>
      <c r="J61" s="35" t="s">
        <v>276</v>
      </c>
      <c r="K61" s="35" t="s">
        <v>278</v>
      </c>
      <c r="L61" s="34"/>
      <c r="M61" s="34"/>
      <c r="N61" s="34"/>
      <c r="O61" s="34"/>
      <c r="P61" s="34"/>
      <c r="Q61" s="34"/>
      <c r="R61" s="36"/>
    </row>
    <row r="62" spans="2:18">
      <c r="B62" s="18" t="s">
        <v>563</v>
      </c>
      <c r="C62" s="34"/>
      <c r="D62" s="34"/>
      <c r="E62" s="35" t="s">
        <v>260</v>
      </c>
      <c r="F62" s="35" t="s">
        <v>264</v>
      </c>
      <c r="G62" s="35" t="s">
        <v>267</v>
      </c>
      <c r="H62" s="35" t="s">
        <v>270</v>
      </c>
      <c r="I62" s="35" t="s">
        <v>273</v>
      </c>
      <c r="J62" s="35" t="s">
        <v>276</v>
      </c>
      <c r="K62" s="35" t="s">
        <v>278</v>
      </c>
      <c r="L62" s="34"/>
      <c r="M62" s="34"/>
      <c r="N62" s="34"/>
      <c r="O62" s="34"/>
      <c r="P62" s="34"/>
      <c r="Q62" s="34"/>
      <c r="R62" s="36"/>
    </row>
    <row r="63" spans="2:18">
      <c r="B63" s="16" t="s">
        <v>565</v>
      </c>
      <c r="C63" s="34"/>
      <c r="D63" s="34"/>
      <c r="E63" s="34"/>
      <c r="F63" s="34"/>
      <c r="G63" s="34"/>
      <c r="H63" s="35" t="s">
        <v>270</v>
      </c>
      <c r="I63" s="35" t="s">
        <v>273</v>
      </c>
      <c r="J63" s="35" t="s">
        <v>276</v>
      </c>
      <c r="K63" s="35" t="s">
        <v>278</v>
      </c>
      <c r="L63" s="35" t="s">
        <v>279</v>
      </c>
      <c r="M63" s="35" t="s">
        <v>280</v>
      </c>
      <c r="N63" s="34"/>
      <c r="O63" s="34"/>
      <c r="P63" s="34"/>
      <c r="Q63" s="34"/>
      <c r="R63" s="36"/>
    </row>
    <row r="64" spans="2:18">
      <c r="B64" s="18" t="s">
        <v>562</v>
      </c>
      <c r="C64" s="34"/>
      <c r="D64" s="34"/>
      <c r="E64" s="35" t="s">
        <v>260</v>
      </c>
      <c r="F64" s="35" t="s">
        <v>264</v>
      </c>
      <c r="G64" s="35" t="s">
        <v>267</v>
      </c>
      <c r="H64" s="35" t="s">
        <v>270</v>
      </c>
      <c r="I64" s="35" t="s">
        <v>273</v>
      </c>
      <c r="J64" s="35" t="s">
        <v>276</v>
      </c>
      <c r="K64" s="35" t="s">
        <v>278</v>
      </c>
      <c r="L64" s="34"/>
      <c r="M64" s="34"/>
      <c r="N64" s="34"/>
      <c r="O64" s="34"/>
      <c r="P64" s="34"/>
      <c r="Q64" s="34"/>
      <c r="R64" s="36"/>
    </row>
    <row r="65" spans="1:18">
      <c r="B65" s="16" t="s">
        <v>592</v>
      </c>
      <c r="C65" s="34"/>
      <c r="D65" s="34"/>
      <c r="E65" s="34"/>
      <c r="F65" s="34"/>
      <c r="G65" s="34"/>
      <c r="H65" s="34"/>
      <c r="I65" s="34"/>
      <c r="J65" s="35" t="s">
        <v>276</v>
      </c>
      <c r="K65" s="35" t="s">
        <v>278</v>
      </c>
      <c r="L65" s="35" t="s">
        <v>279</v>
      </c>
      <c r="M65" s="35" t="s">
        <v>280</v>
      </c>
      <c r="N65" s="34"/>
      <c r="O65" s="34"/>
      <c r="P65" s="34"/>
      <c r="Q65" s="34"/>
      <c r="R65" s="36"/>
    </row>
    <row r="66" spans="1:18">
      <c r="B66" s="16" t="s">
        <v>560</v>
      </c>
      <c r="C66" s="34"/>
      <c r="D66" s="34"/>
      <c r="E66" s="35" t="s">
        <v>260</v>
      </c>
      <c r="F66" s="35" t="s">
        <v>264</v>
      </c>
      <c r="G66" s="35" t="s">
        <v>267</v>
      </c>
      <c r="H66" s="35" t="s">
        <v>270</v>
      </c>
      <c r="I66" s="35" t="s">
        <v>273</v>
      </c>
      <c r="J66" s="35" t="s">
        <v>276</v>
      </c>
      <c r="K66" s="35" t="s">
        <v>278</v>
      </c>
      <c r="L66" s="35" t="s">
        <v>279</v>
      </c>
      <c r="M66" s="35" t="s">
        <v>280</v>
      </c>
      <c r="N66" s="34"/>
      <c r="O66" s="34"/>
      <c r="P66" s="34"/>
      <c r="Q66" s="34"/>
      <c r="R66" s="36"/>
    </row>
    <row r="67" spans="1:18">
      <c r="B67" s="12" t="s">
        <v>206</v>
      </c>
      <c r="C67" s="34"/>
      <c r="D67" s="34"/>
      <c r="E67" s="35" t="s">
        <v>260</v>
      </c>
      <c r="F67" s="35" t="s">
        <v>264</v>
      </c>
      <c r="G67" s="35" t="s">
        <v>267</v>
      </c>
      <c r="H67" s="35" t="s">
        <v>270</v>
      </c>
      <c r="I67" s="35" t="s">
        <v>273</v>
      </c>
      <c r="J67" s="35" t="s">
        <v>276</v>
      </c>
      <c r="K67" s="35" t="s">
        <v>278</v>
      </c>
      <c r="L67" s="35" t="s">
        <v>279</v>
      </c>
      <c r="M67" s="35" t="s">
        <v>280</v>
      </c>
      <c r="N67" s="34"/>
      <c r="O67" s="34"/>
      <c r="P67" s="34"/>
      <c r="Q67" s="34"/>
      <c r="R67" s="34"/>
    </row>
    <row r="68" spans="1:18">
      <c r="B68" s="12" t="s">
        <v>230</v>
      </c>
      <c r="C68" s="34"/>
      <c r="D68" s="34"/>
      <c r="E68" s="34"/>
      <c r="F68" s="34"/>
      <c r="G68" s="34"/>
      <c r="H68" s="35" t="s">
        <v>270</v>
      </c>
      <c r="I68" s="35" t="s">
        <v>273</v>
      </c>
      <c r="J68" s="35" t="s">
        <v>276</v>
      </c>
      <c r="K68" s="35" t="s">
        <v>278</v>
      </c>
      <c r="L68" s="35" t="s">
        <v>279</v>
      </c>
      <c r="M68" s="35" t="s">
        <v>280</v>
      </c>
      <c r="N68" s="35" t="s">
        <v>261</v>
      </c>
      <c r="O68" s="35" t="s">
        <v>265</v>
      </c>
      <c r="P68" s="35" t="s">
        <v>268</v>
      </c>
      <c r="Q68" s="35" t="s">
        <v>271</v>
      </c>
      <c r="R68" s="34"/>
    </row>
    <row r="69" spans="1:18">
      <c r="B69" s="12" t="s">
        <v>458</v>
      </c>
      <c r="C69" s="34"/>
      <c r="D69" s="34"/>
      <c r="E69" s="34"/>
      <c r="F69" s="34"/>
      <c r="G69" s="35" t="s">
        <v>267</v>
      </c>
      <c r="H69" s="35" t="s">
        <v>270</v>
      </c>
      <c r="I69" s="35" t="s">
        <v>273</v>
      </c>
      <c r="J69" s="35" t="s">
        <v>276</v>
      </c>
      <c r="K69" s="35" t="s">
        <v>278</v>
      </c>
      <c r="L69" s="34"/>
      <c r="M69" s="34"/>
      <c r="N69" s="34"/>
      <c r="O69" s="34"/>
      <c r="P69" s="34"/>
      <c r="Q69" s="34"/>
      <c r="R69" s="34"/>
    </row>
    <row r="70" spans="1:18">
      <c r="B70" s="12" t="s">
        <v>454</v>
      </c>
      <c r="C70" s="34"/>
      <c r="D70" s="35" t="s">
        <v>259</v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</row>
    <row r="71" spans="1:18">
      <c r="A71" s="20"/>
      <c r="B71" s="16" t="s">
        <v>183</v>
      </c>
      <c r="C71" s="34"/>
      <c r="D71" s="35" t="s">
        <v>259</v>
      </c>
      <c r="E71" s="35" t="s">
        <v>260</v>
      </c>
      <c r="F71" s="35" t="s">
        <v>264</v>
      </c>
      <c r="G71" s="35" t="s">
        <v>267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</row>
    <row r="72" spans="1:18">
      <c r="A72" s="20"/>
      <c r="B72" s="12" t="s">
        <v>174</v>
      </c>
      <c r="C72" s="34"/>
      <c r="D72" s="34"/>
      <c r="E72" s="34"/>
      <c r="F72" s="34"/>
      <c r="G72" s="34"/>
      <c r="H72" s="34"/>
      <c r="I72" s="34"/>
      <c r="J72" s="34"/>
      <c r="K72" s="34"/>
      <c r="L72" s="35" t="s">
        <v>279</v>
      </c>
      <c r="M72" s="34"/>
      <c r="N72" s="34"/>
      <c r="O72" s="34"/>
      <c r="P72" s="34"/>
      <c r="Q72" s="34"/>
      <c r="R72" s="34"/>
    </row>
    <row r="73" spans="1:18">
      <c r="A73" s="20"/>
      <c r="B73" s="18" t="s">
        <v>171</v>
      </c>
      <c r="C73" s="35" t="s">
        <v>258</v>
      </c>
      <c r="D73" s="35" t="s">
        <v>259</v>
      </c>
      <c r="E73" s="35" t="s">
        <v>260</v>
      </c>
      <c r="F73" s="35" t="s">
        <v>264</v>
      </c>
      <c r="G73" s="35" t="s">
        <v>267</v>
      </c>
      <c r="H73" s="35" t="s">
        <v>270</v>
      </c>
      <c r="I73" s="35" t="s">
        <v>273</v>
      </c>
      <c r="J73" s="35" t="s">
        <v>276</v>
      </c>
      <c r="K73" s="35" t="s">
        <v>278</v>
      </c>
      <c r="L73" s="35" t="s">
        <v>279</v>
      </c>
      <c r="M73" s="35" t="s">
        <v>280</v>
      </c>
      <c r="N73" s="35" t="s">
        <v>261</v>
      </c>
      <c r="O73" s="35" t="s">
        <v>265</v>
      </c>
      <c r="P73" s="35" t="s">
        <v>268</v>
      </c>
      <c r="Q73" s="35" t="s">
        <v>271</v>
      </c>
      <c r="R73" s="36"/>
    </row>
    <row r="74" spans="1:18">
      <c r="A74" s="20"/>
      <c r="B74" s="16" t="s">
        <v>535</v>
      </c>
      <c r="C74" s="34"/>
      <c r="D74" s="34"/>
      <c r="E74" s="34"/>
      <c r="F74" s="34"/>
      <c r="G74" s="34"/>
      <c r="H74" s="34"/>
      <c r="I74" s="34"/>
      <c r="J74" s="34"/>
      <c r="K74" s="34"/>
      <c r="L74" s="35" t="s">
        <v>279</v>
      </c>
      <c r="M74" s="35" t="s">
        <v>280</v>
      </c>
      <c r="N74" s="34"/>
      <c r="O74" s="34"/>
      <c r="P74" s="34"/>
      <c r="Q74" s="34"/>
      <c r="R74" s="34"/>
    </row>
    <row r="75" spans="1:18">
      <c r="A75" s="20"/>
      <c r="B75" s="12" t="s">
        <v>577</v>
      </c>
      <c r="C75" s="34"/>
      <c r="D75" s="34"/>
      <c r="E75" s="34"/>
      <c r="F75" s="34"/>
      <c r="G75" s="34"/>
      <c r="H75" s="34"/>
      <c r="I75" s="34"/>
      <c r="J75" s="35" t="s">
        <v>276</v>
      </c>
      <c r="K75" s="35" t="s">
        <v>278</v>
      </c>
      <c r="L75" s="35" t="s">
        <v>279</v>
      </c>
      <c r="M75" s="35" t="s">
        <v>280</v>
      </c>
      <c r="N75" s="35" t="s">
        <v>261</v>
      </c>
      <c r="O75" s="35" t="s">
        <v>265</v>
      </c>
      <c r="P75" s="35" t="s">
        <v>268</v>
      </c>
      <c r="Q75" s="35" t="s">
        <v>271</v>
      </c>
      <c r="R75" s="35" t="s">
        <v>570</v>
      </c>
    </row>
    <row r="76" spans="1:18">
      <c r="A76" s="20"/>
      <c r="B76" s="12" t="s">
        <v>578</v>
      </c>
      <c r="C76" s="34"/>
      <c r="D76" s="34"/>
      <c r="E76" s="34"/>
      <c r="F76" s="34"/>
      <c r="G76" s="34"/>
      <c r="H76" s="34"/>
      <c r="I76" s="34"/>
      <c r="J76" s="35" t="s">
        <v>276</v>
      </c>
      <c r="K76" s="35" t="s">
        <v>278</v>
      </c>
      <c r="L76" s="35" t="s">
        <v>279</v>
      </c>
      <c r="M76" s="35" t="s">
        <v>280</v>
      </c>
      <c r="N76" s="35" t="s">
        <v>261</v>
      </c>
      <c r="O76" s="35" t="s">
        <v>265</v>
      </c>
      <c r="P76" s="35" t="s">
        <v>268</v>
      </c>
      <c r="Q76" s="35" t="s">
        <v>271</v>
      </c>
      <c r="R76" s="35" t="s">
        <v>570</v>
      </c>
    </row>
    <row r="77" spans="1:18">
      <c r="A77" s="20"/>
      <c r="B77" s="16" t="s">
        <v>232</v>
      </c>
      <c r="C77" s="34"/>
      <c r="D77" s="34"/>
      <c r="E77" s="34"/>
      <c r="F77" s="34"/>
      <c r="G77" s="34"/>
      <c r="H77" s="34"/>
      <c r="I77" s="34"/>
      <c r="J77" s="35" t="s">
        <v>276</v>
      </c>
      <c r="K77" s="35" t="s">
        <v>278</v>
      </c>
      <c r="L77" s="35"/>
      <c r="M77" s="34"/>
      <c r="N77" s="34"/>
      <c r="O77" s="34"/>
      <c r="P77" s="34"/>
      <c r="Q77" s="34"/>
      <c r="R77" s="34"/>
    </row>
    <row r="78" spans="1:18">
      <c r="A78" s="20"/>
      <c r="B78" s="12" t="s">
        <v>224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5" t="s">
        <v>271</v>
      </c>
      <c r="R78" s="48" t="s">
        <v>570</v>
      </c>
    </row>
    <row r="79" spans="1:18">
      <c r="A79" s="20"/>
      <c r="B79" s="12" t="s">
        <v>601</v>
      </c>
      <c r="C79" s="34"/>
      <c r="D79" s="34"/>
      <c r="E79" s="34"/>
      <c r="F79" s="34"/>
      <c r="G79" s="34"/>
      <c r="H79" s="34"/>
      <c r="I79" s="34"/>
      <c r="J79" s="34"/>
      <c r="K79" s="35" t="s">
        <v>278</v>
      </c>
      <c r="L79" s="34"/>
      <c r="M79" s="34"/>
      <c r="N79" s="34"/>
      <c r="O79" s="34"/>
      <c r="P79" s="34"/>
      <c r="Q79" s="34"/>
      <c r="R79" s="34"/>
    </row>
    <row r="80" spans="1:18">
      <c r="A80" s="20"/>
      <c r="B80" s="12" t="s">
        <v>214</v>
      </c>
      <c r="C80" s="34"/>
      <c r="D80" s="34"/>
      <c r="E80" s="34"/>
      <c r="F80" s="34"/>
      <c r="G80" s="34"/>
      <c r="H80" s="34"/>
      <c r="I80" s="35" t="s">
        <v>273</v>
      </c>
      <c r="J80" s="34"/>
      <c r="K80" s="34"/>
      <c r="L80" s="34"/>
      <c r="M80" s="34"/>
      <c r="N80" s="34"/>
      <c r="O80" s="34"/>
      <c r="P80" s="34"/>
      <c r="Q80" s="34"/>
      <c r="R80" s="34"/>
    </row>
    <row r="81" spans="1:18">
      <c r="A81" s="20"/>
      <c r="B81" s="12" t="s">
        <v>220</v>
      </c>
      <c r="C81" s="34"/>
      <c r="D81" s="34"/>
      <c r="E81" s="34"/>
      <c r="F81" s="34"/>
      <c r="G81" s="34"/>
      <c r="H81" s="34"/>
      <c r="I81" s="34"/>
      <c r="J81" s="34"/>
      <c r="K81" s="34"/>
      <c r="L81" s="35" t="s">
        <v>279</v>
      </c>
      <c r="M81" s="35" t="s">
        <v>280</v>
      </c>
      <c r="N81" s="35" t="s">
        <v>261</v>
      </c>
      <c r="O81" s="35" t="s">
        <v>265</v>
      </c>
      <c r="P81" s="35" t="s">
        <v>268</v>
      </c>
      <c r="Q81" s="35" t="s">
        <v>271</v>
      </c>
      <c r="R81" s="35" t="s">
        <v>570</v>
      </c>
    </row>
    <row r="82" spans="1:18">
      <c r="A82" s="20"/>
      <c r="B82" s="12" t="s">
        <v>579</v>
      </c>
      <c r="C82" s="34"/>
      <c r="D82" s="34"/>
      <c r="E82" s="34"/>
      <c r="F82" s="34"/>
      <c r="G82" s="34"/>
      <c r="H82" s="34"/>
      <c r="I82" s="34"/>
      <c r="J82" s="34"/>
      <c r="K82" s="34"/>
      <c r="L82" s="35" t="s">
        <v>279</v>
      </c>
      <c r="M82" s="35" t="s">
        <v>280</v>
      </c>
      <c r="N82" s="34"/>
      <c r="O82" s="34"/>
      <c r="P82" s="34"/>
      <c r="Q82" s="34"/>
      <c r="R82" s="34"/>
    </row>
    <row r="83" spans="1:18">
      <c r="A83" s="20"/>
      <c r="B83" s="12" t="s">
        <v>208</v>
      </c>
      <c r="C83" s="34"/>
      <c r="D83" s="34"/>
      <c r="E83" s="34"/>
      <c r="F83" s="34"/>
      <c r="G83" s="34"/>
      <c r="H83" s="35" t="s">
        <v>270</v>
      </c>
      <c r="I83" s="35" t="s">
        <v>273</v>
      </c>
      <c r="J83" s="35" t="s">
        <v>276</v>
      </c>
      <c r="K83" s="35" t="s">
        <v>278</v>
      </c>
      <c r="L83" s="35" t="s">
        <v>279</v>
      </c>
      <c r="M83" s="35" t="s">
        <v>280</v>
      </c>
      <c r="N83" s="34"/>
      <c r="O83" s="34"/>
      <c r="P83" s="34"/>
      <c r="Q83" s="34"/>
      <c r="R83" s="34"/>
    </row>
    <row r="84" spans="1:18">
      <c r="A84" s="20"/>
      <c r="B84" s="16" t="s">
        <v>237</v>
      </c>
      <c r="C84" s="34"/>
      <c r="D84" s="34"/>
      <c r="E84" s="34"/>
      <c r="F84" s="34"/>
      <c r="G84" s="34"/>
      <c r="H84" s="34"/>
      <c r="I84" s="34"/>
      <c r="J84" s="34"/>
      <c r="K84" s="34"/>
      <c r="L84" s="35" t="s">
        <v>279</v>
      </c>
      <c r="M84" s="34"/>
      <c r="N84" s="34"/>
      <c r="O84" s="34"/>
      <c r="P84" s="34"/>
      <c r="Q84" s="34"/>
      <c r="R84" s="34"/>
    </row>
    <row r="85" spans="1:18">
      <c r="A85" s="20"/>
      <c r="B85" s="16" t="s">
        <v>602</v>
      </c>
      <c r="C85" s="34"/>
      <c r="D85" s="34"/>
      <c r="E85" s="34"/>
      <c r="F85" s="34"/>
      <c r="G85" s="34"/>
      <c r="H85" s="34"/>
      <c r="I85" s="34"/>
      <c r="J85" s="35" t="s">
        <v>276</v>
      </c>
      <c r="K85" s="35" t="s">
        <v>278</v>
      </c>
      <c r="L85" s="35"/>
      <c r="M85" s="35"/>
      <c r="N85" s="34"/>
      <c r="O85" s="34"/>
      <c r="P85" s="34"/>
      <c r="Q85" s="34"/>
      <c r="R85" s="34"/>
    </row>
    <row r="86" spans="1:18">
      <c r="A86" s="20"/>
      <c r="B86" s="14" t="s">
        <v>203</v>
      </c>
      <c r="C86" s="34"/>
      <c r="D86" s="34"/>
      <c r="E86" s="34"/>
      <c r="F86" s="35" t="s">
        <v>264</v>
      </c>
      <c r="G86" s="35" t="s">
        <v>267</v>
      </c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</row>
    <row r="87" spans="1:18">
      <c r="A87" s="20"/>
      <c r="B87" s="12" t="s">
        <v>585</v>
      </c>
      <c r="C87" s="34"/>
      <c r="D87" s="34"/>
      <c r="E87" s="34"/>
      <c r="F87" s="34"/>
      <c r="G87" s="34"/>
      <c r="H87" s="35" t="s">
        <v>270</v>
      </c>
      <c r="I87" s="35" t="s">
        <v>273</v>
      </c>
      <c r="J87" s="35" t="s">
        <v>276</v>
      </c>
      <c r="K87" s="35" t="s">
        <v>278</v>
      </c>
      <c r="L87" s="35" t="s">
        <v>279</v>
      </c>
      <c r="M87" s="35" t="s">
        <v>280</v>
      </c>
      <c r="N87" s="34"/>
      <c r="O87" s="34"/>
      <c r="P87" s="34"/>
      <c r="Q87" s="34"/>
      <c r="R87" s="34"/>
    </row>
    <row r="88" spans="1:18">
      <c r="A88" s="20"/>
      <c r="B88" s="12" t="s">
        <v>248</v>
      </c>
      <c r="C88" s="34"/>
      <c r="D88" s="34"/>
      <c r="E88" s="34"/>
      <c r="F88" s="34"/>
      <c r="G88" s="35" t="s">
        <v>267</v>
      </c>
      <c r="H88" s="35" t="s">
        <v>270</v>
      </c>
      <c r="I88" s="35" t="s">
        <v>273</v>
      </c>
      <c r="J88" s="35" t="s">
        <v>276</v>
      </c>
      <c r="K88" s="35" t="s">
        <v>278</v>
      </c>
      <c r="L88" s="35" t="s">
        <v>279</v>
      </c>
      <c r="M88" s="35" t="s">
        <v>280</v>
      </c>
      <c r="N88" s="35" t="s">
        <v>261</v>
      </c>
      <c r="O88" s="35" t="s">
        <v>265</v>
      </c>
      <c r="P88" s="35" t="s">
        <v>268</v>
      </c>
      <c r="Q88" s="35" t="s">
        <v>271</v>
      </c>
      <c r="R88" s="34"/>
    </row>
    <row r="89" spans="1:18">
      <c r="A89" s="20"/>
      <c r="B89" s="14" t="s">
        <v>537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5" t="s">
        <v>261</v>
      </c>
      <c r="O89" s="35" t="s">
        <v>265</v>
      </c>
      <c r="P89" s="35" t="s">
        <v>268</v>
      </c>
      <c r="Q89" s="35" t="s">
        <v>271</v>
      </c>
      <c r="R89" s="35" t="s">
        <v>570</v>
      </c>
    </row>
    <row r="90" spans="1:18">
      <c r="A90" s="20"/>
      <c r="B90" s="12" t="s">
        <v>219</v>
      </c>
      <c r="C90" s="34"/>
      <c r="D90" s="34"/>
      <c r="E90" s="34"/>
      <c r="F90" s="34"/>
      <c r="G90" s="34"/>
      <c r="H90" s="35" t="s">
        <v>270</v>
      </c>
      <c r="I90" s="35" t="s">
        <v>273</v>
      </c>
      <c r="J90" s="35" t="s">
        <v>276</v>
      </c>
      <c r="K90" s="35" t="s">
        <v>278</v>
      </c>
      <c r="L90" s="35" t="s">
        <v>279</v>
      </c>
      <c r="M90" s="35" t="s">
        <v>280</v>
      </c>
      <c r="N90" s="34"/>
      <c r="O90" s="34"/>
      <c r="P90" s="34"/>
      <c r="Q90" s="34"/>
      <c r="R90" s="34"/>
    </row>
    <row r="91" spans="1:18">
      <c r="A91" s="20"/>
      <c r="B91" s="12" t="s">
        <v>584</v>
      </c>
      <c r="C91" s="34"/>
      <c r="D91" s="34"/>
      <c r="E91" s="34"/>
      <c r="F91" s="34"/>
      <c r="G91" s="34"/>
      <c r="H91" s="35" t="s">
        <v>270</v>
      </c>
      <c r="I91" s="35" t="s">
        <v>273</v>
      </c>
      <c r="J91" s="35" t="s">
        <v>276</v>
      </c>
      <c r="K91" s="35" t="s">
        <v>278</v>
      </c>
      <c r="L91" s="35" t="s">
        <v>279</v>
      </c>
      <c r="M91" s="35" t="s">
        <v>280</v>
      </c>
      <c r="N91" s="34"/>
      <c r="O91" s="34"/>
      <c r="P91" s="34"/>
      <c r="Q91" s="34"/>
      <c r="R91" s="34"/>
    </row>
    <row r="92" spans="1:18">
      <c r="A92" s="20"/>
      <c r="B92" s="12" t="s">
        <v>598</v>
      </c>
      <c r="C92" s="34"/>
      <c r="D92" s="34"/>
      <c r="E92" s="34"/>
      <c r="F92" s="34"/>
      <c r="G92" s="34"/>
      <c r="H92" s="34"/>
      <c r="I92" s="34"/>
      <c r="J92" s="35" t="s">
        <v>276</v>
      </c>
      <c r="K92" s="35" t="s">
        <v>278</v>
      </c>
      <c r="L92" s="35" t="s">
        <v>279</v>
      </c>
      <c r="M92" s="35" t="s">
        <v>280</v>
      </c>
      <c r="N92" s="35" t="s">
        <v>261</v>
      </c>
      <c r="O92" s="35" t="s">
        <v>265</v>
      </c>
      <c r="P92" s="35" t="s">
        <v>268</v>
      </c>
      <c r="Q92" s="35" t="s">
        <v>271</v>
      </c>
      <c r="R92" s="35" t="s">
        <v>570</v>
      </c>
    </row>
    <row r="93" spans="1:18">
      <c r="A93" s="20"/>
      <c r="B93" s="12" t="s">
        <v>207</v>
      </c>
      <c r="C93" s="34"/>
      <c r="D93" s="34"/>
      <c r="E93" s="34"/>
      <c r="F93" s="34"/>
      <c r="G93" s="34"/>
      <c r="H93" s="34"/>
      <c r="I93" s="34"/>
      <c r="J93" s="34"/>
      <c r="K93" s="34"/>
      <c r="L93" s="35" t="s">
        <v>279</v>
      </c>
      <c r="M93" s="35" t="s">
        <v>280</v>
      </c>
      <c r="N93" s="35" t="s">
        <v>261</v>
      </c>
      <c r="O93" s="35" t="s">
        <v>265</v>
      </c>
      <c r="P93" s="35" t="s">
        <v>268</v>
      </c>
      <c r="Q93" s="35" t="s">
        <v>271</v>
      </c>
      <c r="R93" s="35" t="s">
        <v>570</v>
      </c>
    </row>
    <row r="94" spans="1:18">
      <c r="A94" s="20"/>
      <c r="B94" s="14" t="s">
        <v>536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5" t="s">
        <v>261</v>
      </c>
      <c r="O94" s="35" t="s">
        <v>265</v>
      </c>
      <c r="P94" s="35" t="s">
        <v>268</v>
      </c>
      <c r="Q94" s="35" t="s">
        <v>271</v>
      </c>
      <c r="R94" s="35" t="s">
        <v>570</v>
      </c>
    </row>
    <row r="95" spans="1:18">
      <c r="A95" s="20"/>
      <c r="B95" s="12" t="s">
        <v>588</v>
      </c>
      <c r="C95" s="34"/>
      <c r="D95" s="34"/>
      <c r="E95" s="34"/>
      <c r="F95" s="34"/>
      <c r="G95" s="34"/>
      <c r="H95" s="34"/>
      <c r="I95" s="34"/>
      <c r="J95" s="35" t="s">
        <v>276</v>
      </c>
      <c r="K95" s="35" t="s">
        <v>278</v>
      </c>
      <c r="L95" s="34"/>
      <c r="M95" s="34"/>
      <c r="N95" s="34"/>
      <c r="O95" s="34"/>
      <c r="P95" s="34"/>
      <c r="Q95" s="34"/>
      <c r="R95" s="34"/>
    </row>
    <row r="96" spans="1:18">
      <c r="A96" s="20"/>
      <c r="B96" s="12" t="s">
        <v>159</v>
      </c>
      <c r="C96" s="34"/>
      <c r="D96" s="34"/>
      <c r="E96" s="35" t="s">
        <v>260</v>
      </c>
      <c r="F96" s="35" t="s">
        <v>264</v>
      </c>
      <c r="G96" s="35" t="s">
        <v>267</v>
      </c>
      <c r="H96" s="35" t="s">
        <v>270</v>
      </c>
      <c r="I96" s="35" t="s">
        <v>273</v>
      </c>
      <c r="J96" s="35" t="s">
        <v>276</v>
      </c>
      <c r="K96" s="35" t="s">
        <v>278</v>
      </c>
      <c r="L96" s="35" t="s">
        <v>279</v>
      </c>
      <c r="M96" s="35" t="s">
        <v>280</v>
      </c>
      <c r="N96" s="34"/>
      <c r="O96" s="34"/>
      <c r="P96" s="34"/>
      <c r="Q96" s="34"/>
      <c r="R96" s="34"/>
    </row>
    <row r="97" spans="1:18">
      <c r="A97" s="20"/>
      <c r="B97" s="14" t="s">
        <v>139</v>
      </c>
      <c r="C97" s="35" t="s">
        <v>258</v>
      </c>
      <c r="D97" s="35" t="s">
        <v>259</v>
      </c>
      <c r="E97" s="35" t="s">
        <v>260</v>
      </c>
      <c r="F97" s="35" t="s">
        <v>264</v>
      </c>
      <c r="G97" s="35" t="s">
        <v>267</v>
      </c>
      <c r="H97" s="35" t="s">
        <v>270</v>
      </c>
      <c r="I97" s="35" t="s">
        <v>273</v>
      </c>
      <c r="J97" s="35" t="s">
        <v>276</v>
      </c>
      <c r="K97" s="35" t="s">
        <v>278</v>
      </c>
      <c r="L97" s="35" t="s">
        <v>279</v>
      </c>
      <c r="M97" s="35" t="s">
        <v>280</v>
      </c>
      <c r="N97" s="35" t="s">
        <v>261</v>
      </c>
      <c r="O97" s="35" t="s">
        <v>265</v>
      </c>
      <c r="P97" s="35" t="s">
        <v>268</v>
      </c>
      <c r="Q97" s="35" t="s">
        <v>271</v>
      </c>
      <c r="R97" s="35" t="s">
        <v>570</v>
      </c>
    </row>
    <row r="98" spans="1:18">
      <c r="A98" s="20"/>
      <c r="B98" s="12" t="s">
        <v>575</v>
      </c>
      <c r="C98" s="34"/>
      <c r="D98" s="34"/>
      <c r="E98" s="34"/>
      <c r="F98" s="34"/>
      <c r="G98" s="34"/>
      <c r="H98" s="35" t="s">
        <v>270</v>
      </c>
      <c r="I98" s="35" t="s">
        <v>273</v>
      </c>
      <c r="J98" s="35" t="s">
        <v>276</v>
      </c>
      <c r="K98" s="35" t="s">
        <v>278</v>
      </c>
      <c r="L98" s="35" t="s">
        <v>279</v>
      </c>
      <c r="M98" s="35" t="s">
        <v>280</v>
      </c>
      <c r="N98" s="35" t="s">
        <v>261</v>
      </c>
      <c r="O98" s="35" t="s">
        <v>265</v>
      </c>
      <c r="P98" s="35" t="s">
        <v>268</v>
      </c>
      <c r="Q98" s="35" t="s">
        <v>271</v>
      </c>
      <c r="R98" s="35" t="s">
        <v>570</v>
      </c>
    </row>
    <row r="99" spans="1:18">
      <c r="A99" s="20"/>
      <c r="B99" s="12" t="s">
        <v>455</v>
      </c>
      <c r="C99" s="34"/>
      <c r="D99" s="34"/>
      <c r="E99" s="34"/>
      <c r="F99" s="34"/>
      <c r="G99" s="34"/>
      <c r="H99" s="34"/>
      <c r="I99" s="34"/>
      <c r="J99" s="35" t="s">
        <v>276</v>
      </c>
      <c r="K99" s="35" t="s">
        <v>278</v>
      </c>
      <c r="L99" s="35" t="s">
        <v>279</v>
      </c>
      <c r="M99" s="35" t="s">
        <v>280</v>
      </c>
      <c r="N99" s="35" t="s">
        <v>261</v>
      </c>
      <c r="O99" s="35" t="s">
        <v>265</v>
      </c>
      <c r="P99" s="35" t="s">
        <v>268</v>
      </c>
      <c r="Q99" s="35" t="s">
        <v>271</v>
      </c>
      <c r="R99" s="35" t="s">
        <v>570</v>
      </c>
    </row>
    <row r="100" spans="1:18">
      <c r="A100" s="20"/>
      <c r="B100" s="12" t="s">
        <v>136</v>
      </c>
      <c r="C100" s="34"/>
      <c r="D100" s="34"/>
      <c r="E100" s="34"/>
      <c r="F100" s="34"/>
      <c r="G100" s="34"/>
      <c r="H100" s="35" t="s">
        <v>270</v>
      </c>
      <c r="I100" s="35" t="s">
        <v>273</v>
      </c>
      <c r="J100" s="35" t="s">
        <v>276</v>
      </c>
      <c r="K100" s="35" t="s">
        <v>278</v>
      </c>
      <c r="L100" s="34"/>
      <c r="M100" s="34"/>
      <c r="N100" s="34"/>
      <c r="O100" s="34"/>
      <c r="P100" s="34"/>
      <c r="Q100" s="34"/>
      <c r="R100" s="34"/>
    </row>
    <row r="101" spans="1:18">
      <c r="A101" s="20"/>
      <c r="B101" s="12" t="s">
        <v>256</v>
      </c>
      <c r="C101" s="34"/>
      <c r="D101" s="34"/>
      <c r="E101" s="34"/>
      <c r="F101" s="34"/>
      <c r="G101" s="34"/>
      <c r="H101" s="34"/>
      <c r="I101" s="34"/>
      <c r="J101" s="35" t="s">
        <v>276</v>
      </c>
      <c r="K101" s="35" t="s">
        <v>278</v>
      </c>
      <c r="L101" s="35" t="s">
        <v>279</v>
      </c>
      <c r="M101" s="35" t="s">
        <v>280</v>
      </c>
      <c r="N101" s="35" t="s">
        <v>261</v>
      </c>
      <c r="O101" s="35" t="s">
        <v>265</v>
      </c>
      <c r="P101" s="35" t="s">
        <v>268</v>
      </c>
      <c r="Q101" s="35" t="s">
        <v>271</v>
      </c>
      <c r="R101" s="35" t="s">
        <v>570</v>
      </c>
    </row>
    <row r="102" spans="1:18">
      <c r="A102" s="20"/>
      <c r="B102" s="12" t="s">
        <v>144</v>
      </c>
      <c r="C102" s="34"/>
      <c r="D102" s="34"/>
      <c r="E102" s="34"/>
      <c r="F102" s="34"/>
      <c r="G102" s="35" t="s">
        <v>267</v>
      </c>
      <c r="H102" s="35" t="s">
        <v>270</v>
      </c>
      <c r="I102" s="35" t="s">
        <v>273</v>
      </c>
      <c r="J102" s="35" t="s">
        <v>276</v>
      </c>
      <c r="K102" s="35" t="s">
        <v>278</v>
      </c>
      <c r="L102" s="35" t="s">
        <v>279</v>
      </c>
      <c r="M102" s="35" t="s">
        <v>280</v>
      </c>
      <c r="N102" s="34"/>
      <c r="O102" s="34"/>
      <c r="P102" s="34"/>
      <c r="Q102" s="34"/>
      <c r="R102" s="34"/>
    </row>
    <row r="103" spans="1:18">
      <c r="A103" s="20"/>
      <c r="B103" s="14" t="s">
        <v>523</v>
      </c>
      <c r="C103" s="34"/>
      <c r="D103" s="34"/>
      <c r="E103" s="34"/>
      <c r="F103" s="34"/>
      <c r="G103" s="34"/>
      <c r="H103" s="34"/>
      <c r="I103" s="34"/>
      <c r="J103" s="35" t="s">
        <v>276</v>
      </c>
      <c r="K103" s="35" t="s">
        <v>278</v>
      </c>
      <c r="L103" s="35" t="s">
        <v>279</v>
      </c>
      <c r="M103" s="35" t="s">
        <v>280</v>
      </c>
      <c r="N103" s="34"/>
      <c r="O103" s="34"/>
      <c r="P103" s="34"/>
      <c r="Q103" s="34"/>
      <c r="R103" s="34"/>
    </row>
    <row r="104" spans="1:18">
      <c r="A104" s="20"/>
      <c r="B104" s="12" t="s">
        <v>503</v>
      </c>
      <c r="C104" s="34"/>
      <c r="D104" s="35" t="s">
        <v>259</v>
      </c>
      <c r="E104" s="35" t="s">
        <v>260</v>
      </c>
      <c r="F104" s="35" t="s">
        <v>264</v>
      </c>
      <c r="G104" s="35" t="s">
        <v>267</v>
      </c>
      <c r="H104" s="35" t="s">
        <v>270</v>
      </c>
      <c r="I104" s="35" t="s">
        <v>273</v>
      </c>
      <c r="J104" s="35" t="s">
        <v>276</v>
      </c>
      <c r="K104" s="35" t="s">
        <v>278</v>
      </c>
      <c r="L104" s="35" t="s">
        <v>279</v>
      </c>
      <c r="M104" s="35" t="s">
        <v>280</v>
      </c>
      <c r="N104" s="34"/>
      <c r="O104" s="34"/>
      <c r="P104" s="34"/>
      <c r="Q104" s="34"/>
      <c r="R104" s="34"/>
    </row>
    <row r="105" spans="1:18">
      <c r="A105" s="20"/>
      <c r="B105" s="16" t="s">
        <v>546</v>
      </c>
      <c r="C105" s="34"/>
      <c r="D105" s="34"/>
      <c r="E105" s="35" t="s">
        <v>260</v>
      </c>
      <c r="F105" s="35" t="s">
        <v>264</v>
      </c>
      <c r="G105" s="34"/>
      <c r="H105" s="34"/>
      <c r="I105" s="34"/>
      <c r="J105" s="34"/>
      <c r="K105" s="34"/>
      <c r="L105" s="35"/>
      <c r="M105" s="34"/>
      <c r="N105" s="34"/>
      <c r="O105" s="34"/>
      <c r="P105" s="34"/>
      <c r="Q105" s="34"/>
      <c r="R105" s="34"/>
    </row>
    <row r="106" spans="1:18">
      <c r="A106" s="20"/>
      <c r="B106" s="12" t="s">
        <v>502</v>
      </c>
      <c r="C106" s="34"/>
      <c r="D106" s="35" t="s">
        <v>259</v>
      </c>
      <c r="E106" s="35" t="s">
        <v>260</v>
      </c>
      <c r="F106" s="35" t="s">
        <v>264</v>
      </c>
      <c r="G106" s="35" t="s">
        <v>267</v>
      </c>
      <c r="H106" s="35" t="s">
        <v>270</v>
      </c>
      <c r="I106" s="35" t="s">
        <v>273</v>
      </c>
      <c r="J106" s="35" t="s">
        <v>276</v>
      </c>
      <c r="K106" s="35" t="s">
        <v>278</v>
      </c>
      <c r="L106" s="35" t="s">
        <v>279</v>
      </c>
      <c r="M106" s="35" t="s">
        <v>280</v>
      </c>
      <c r="N106" s="34"/>
      <c r="O106" s="34"/>
      <c r="P106" s="34"/>
      <c r="Q106" s="34"/>
      <c r="R106" s="34"/>
    </row>
    <row r="107" spans="1:18">
      <c r="A107" s="20"/>
      <c r="B107" s="16" t="s">
        <v>586</v>
      </c>
      <c r="C107" s="34"/>
      <c r="D107" s="34"/>
      <c r="E107" s="34"/>
      <c r="F107" s="34"/>
      <c r="G107" s="34"/>
      <c r="H107" s="35" t="s">
        <v>270</v>
      </c>
      <c r="I107" s="35" t="s">
        <v>273</v>
      </c>
      <c r="J107" s="35" t="s">
        <v>276</v>
      </c>
      <c r="K107" s="35" t="s">
        <v>278</v>
      </c>
      <c r="L107" s="35" t="s">
        <v>279</v>
      </c>
      <c r="M107" s="35" t="s">
        <v>280</v>
      </c>
      <c r="N107" s="34"/>
      <c r="O107" s="34"/>
      <c r="P107" s="34"/>
      <c r="Q107" s="34"/>
      <c r="R107" s="36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G294"/>
  <sheetViews>
    <sheetView topLeftCell="A14" zoomScaleNormal="100" workbookViewId="0">
      <selection activeCell="A13" sqref="A13:G43"/>
    </sheetView>
  </sheetViews>
  <sheetFormatPr baseColWidth="10" defaultColWidth="8.7109375" defaultRowHeight="15"/>
  <cols>
    <col min="1" max="1" width="51.28515625" customWidth="1"/>
    <col min="2" max="2" width="48.5703125" customWidth="1"/>
    <col min="3" max="3" width="29" customWidth="1"/>
    <col min="4" max="4" width="10.140625" customWidth="1"/>
    <col min="5" max="5" width="19.7109375" customWidth="1"/>
    <col min="6" max="6" width="5.5703125" customWidth="1"/>
    <col min="7" max="7" width="120.28515625" customWidth="1"/>
    <col min="8" max="8" width="11.140625" customWidth="1"/>
    <col min="16380" max="16380" width="11.5703125" customWidth="1"/>
  </cols>
  <sheetData>
    <row r="4" spans="1:7">
      <c r="B4" s="49" t="s">
        <v>604</v>
      </c>
    </row>
    <row r="5" spans="1:7">
      <c r="B5" s="50" t="s">
        <v>605</v>
      </c>
    </row>
    <row r="6" spans="1:7">
      <c r="B6" s="51" t="s">
        <v>606</v>
      </c>
    </row>
    <row r="7" spans="1:7">
      <c r="B7" s="52" t="s">
        <v>607</v>
      </c>
    </row>
    <row r="8" spans="1:7">
      <c r="A8" s="20"/>
      <c r="B8" s="53" t="s">
        <v>608</v>
      </c>
      <c r="C8" s="54"/>
      <c r="D8" s="21"/>
      <c r="E8" s="20"/>
      <c r="F8" s="20"/>
      <c r="G8" s="55"/>
    </row>
    <row r="9" spans="1:7">
      <c r="A9" s="20"/>
      <c r="B9" s="56"/>
      <c r="C9" s="54"/>
      <c r="D9" s="57"/>
      <c r="E9" s="20"/>
      <c r="F9" s="20"/>
      <c r="G9" s="55"/>
    </row>
    <row r="10" spans="1:7">
      <c r="A10" s="58" t="s">
        <v>1</v>
      </c>
      <c r="B10" s="58" t="s">
        <v>4</v>
      </c>
      <c r="C10" s="59" t="s">
        <v>5</v>
      </c>
      <c r="D10" s="58" t="s">
        <v>6</v>
      </c>
      <c r="E10" s="58" t="s">
        <v>7</v>
      </c>
      <c r="F10" s="58" t="s">
        <v>609</v>
      </c>
      <c r="G10" s="60" t="s">
        <v>9</v>
      </c>
    </row>
    <row r="11" spans="1:7">
      <c r="A11" s="61" t="s">
        <v>238</v>
      </c>
      <c r="B11" s="50" t="s">
        <v>242</v>
      </c>
      <c r="C11" s="62">
        <v>46427</v>
      </c>
      <c r="D11" s="63">
        <v>0.41666666666666702</v>
      </c>
      <c r="E11" s="57" t="s">
        <v>635</v>
      </c>
      <c r="F11" s="57"/>
      <c r="G11" s="57"/>
    </row>
    <row r="12" spans="1:7">
      <c r="A12" s="61" t="s">
        <v>238</v>
      </c>
      <c r="B12" s="50" t="s">
        <v>242</v>
      </c>
      <c r="C12" s="62">
        <v>46428</v>
      </c>
      <c r="D12" s="63">
        <v>0.41666666666666702</v>
      </c>
      <c r="E12" s="57" t="s">
        <v>628</v>
      </c>
      <c r="F12" s="57"/>
      <c r="G12" s="57"/>
    </row>
    <row r="13" spans="1:7">
      <c r="A13" s="61" t="s">
        <v>157</v>
      </c>
      <c r="B13" s="49" t="s">
        <v>242</v>
      </c>
      <c r="C13" s="62"/>
      <c r="D13" s="63">
        <v>0.39583333333333298</v>
      </c>
      <c r="E13" s="57" t="s">
        <v>612</v>
      </c>
      <c r="F13" s="57"/>
      <c r="G13" s="57"/>
    </row>
    <row r="14" spans="1:7">
      <c r="A14" s="61" t="s">
        <v>157</v>
      </c>
      <c r="B14" s="49" t="s">
        <v>242</v>
      </c>
      <c r="C14" s="62"/>
      <c r="D14" s="63">
        <v>0.39583333333333298</v>
      </c>
      <c r="E14" s="57" t="s">
        <v>613</v>
      </c>
      <c r="F14" s="57"/>
      <c r="G14" s="57"/>
    </row>
    <row r="15" spans="1:7">
      <c r="A15" s="61" t="s">
        <v>157</v>
      </c>
      <c r="B15" s="50" t="s">
        <v>244</v>
      </c>
      <c r="C15" s="62">
        <v>46119</v>
      </c>
      <c r="D15" s="63">
        <v>0.39583333333333298</v>
      </c>
      <c r="E15" s="57" t="s">
        <v>278</v>
      </c>
      <c r="F15" s="57"/>
      <c r="G15" s="57" t="s">
        <v>617</v>
      </c>
    </row>
    <row r="16" spans="1:7">
      <c r="A16" s="61" t="s">
        <v>157</v>
      </c>
      <c r="B16" s="50" t="s">
        <v>244</v>
      </c>
      <c r="C16" s="62">
        <v>46119</v>
      </c>
      <c r="D16" s="63">
        <v>0.39583333333333298</v>
      </c>
      <c r="E16" s="57" t="s">
        <v>273</v>
      </c>
      <c r="F16" s="57"/>
      <c r="G16" s="57" t="s">
        <v>615</v>
      </c>
    </row>
    <row r="17" spans="1:7">
      <c r="A17" s="61" t="s">
        <v>157</v>
      </c>
      <c r="B17" s="50" t="s">
        <v>244</v>
      </c>
      <c r="C17" s="62">
        <v>46149</v>
      </c>
      <c r="D17" s="63">
        <v>0.39583333333333298</v>
      </c>
      <c r="E17" s="57" t="s">
        <v>280</v>
      </c>
      <c r="F17" s="57"/>
      <c r="G17" s="57" t="s">
        <v>618</v>
      </c>
    </row>
    <row r="18" spans="1:7">
      <c r="A18" s="61" t="s">
        <v>157</v>
      </c>
      <c r="B18" s="50" t="s">
        <v>495</v>
      </c>
      <c r="C18" s="62">
        <v>46336</v>
      </c>
      <c r="D18" s="63"/>
      <c r="E18" s="57" t="s">
        <v>273</v>
      </c>
      <c r="F18" s="57"/>
      <c r="G18" s="57" t="s">
        <v>621</v>
      </c>
    </row>
    <row r="19" spans="1:7">
      <c r="A19" s="61" t="s">
        <v>157</v>
      </c>
      <c r="B19" s="50" t="s">
        <v>495</v>
      </c>
      <c r="C19" s="62">
        <v>46337</v>
      </c>
      <c r="D19" s="63"/>
      <c r="E19" s="57" t="s">
        <v>267</v>
      </c>
      <c r="F19" s="57"/>
      <c r="G19" s="57" t="s">
        <v>622</v>
      </c>
    </row>
    <row r="20" spans="1:7">
      <c r="A20" s="61" t="s">
        <v>157</v>
      </c>
      <c r="B20" s="51" t="s">
        <v>495</v>
      </c>
      <c r="C20" s="62">
        <v>46338</v>
      </c>
      <c r="D20" s="63"/>
      <c r="E20" s="57" t="s">
        <v>623</v>
      </c>
      <c r="F20" s="57"/>
      <c r="G20" s="57" t="s">
        <v>624</v>
      </c>
    </row>
    <row r="21" spans="1:7">
      <c r="A21" s="61" t="s">
        <v>157</v>
      </c>
      <c r="B21" s="50" t="s">
        <v>495</v>
      </c>
      <c r="C21" s="62">
        <v>46350</v>
      </c>
      <c r="D21" s="63"/>
      <c r="E21" s="57" t="s">
        <v>278</v>
      </c>
      <c r="F21" s="57"/>
      <c r="G21" s="57" t="s">
        <v>625</v>
      </c>
    </row>
    <row r="22" spans="1:7">
      <c r="A22" s="61" t="s">
        <v>157</v>
      </c>
      <c r="B22" s="51" t="s">
        <v>495</v>
      </c>
      <c r="C22" s="62">
        <v>46352</v>
      </c>
      <c r="D22" s="63"/>
      <c r="E22" s="64" t="s">
        <v>626</v>
      </c>
      <c r="F22" s="64"/>
      <c r="G22" s="64" t="s">
        <v>627</v>
      </c>
    </row>
    <row r="23" spans="1:7">
      <c r="A23" s="61" t="s">
        <v>157</v>
      </c>
      <c r="B23" s="50" t="s">
        <v>495</v>
      </c>
      <c r="C23" s="62">
        <v>46352</v>
      </c>
      <c r="D23" s="63"/>
      <c r="E23" s="57" t="s">
        <v>280</v>
      </c>
      <c r="F23" s="57"/>
      <c r="G23" s="64" t="s">
        <v>627</v>
      </c>
    </row>
    <row r="24" spans="1:7">
      <c r="A24" s="61" t="s">
        <v>157</v>
      </c>
      <c r="B24" s="68" t="s">
        <v>249</v>
      </c>
      <c r="C24" s="62">
        <v>46398</v>
      </c>
      <c r="D24" s="63">
        <v>0.375</v>
      </c>
      <c r="E24" s="57" t="s">
        <v>628</v>
      </c>
      <c r="F24" s="57"/>
      <c r="G24" s="57" t="s">
        <v>629</v>
      </c>
    </row>
    <row r="25" spans="1:7">
      <c r="A25" s="61" t="s">
        <v>157</v>
      </c>
      <c r="B25" s="68" t="s">
        <v>249</v>
      </c>
      <c r="C25" s="62">
        <v>46406</v>
      </c>
      <c r="D25" s="63">
        <v>0.45833333333333298</v>
      </c>
      <c r="E25" s="57" t="s">
        <v>628</v>
      </c>
      <c r="F25" s="57"/>
      <c r="G25" s="57" t="s">
        <v>632</v>
      </c>
    </row>
    <row r="26" spans="1:7">
      <c r="A26" s="61" t="s">
        <v>157</v>
      </c>
      <c r="B26" s="50" t="s">
        <v>242</v>
      </c>
      <c r="C26" s="62">
        <v>46426</v>
      </c>
      <c r="D26" s="63">
        <v>0.41666666666666702</v>
      </c>
      <c r="E26" s="57" t="s">
        <v>634</v>
      </c>
      <c r="F26" s="57"/>
      <c r="G26" s="57"/>
    </row>
    <row r="27" spans="1:7">
      <c r="A27" s="61" t="s">
        <v>157</v>
      </c>
      <c r="B27" s="50" t="s">
        <v>242</v>
      </c>
      <c r="C27" s="62">
        <v>46427</v>
      </c>
      <c r="D27" s="63">
        <v>0.41666666666666702</v>
      </c>
      <c r="E27" s="57" t="s">
        <v>635</v>
      </c>
      <c r="F27" s="57"/>
      <c r="G27" s="57"/>
    </row>
    <row r="28" spans="1:7">
      <c r="A28" s="61" t="s">
        <v>157</v>
      </c>
      <c r="B28" s="50" t="s">
        <v>242</v>
      </c>
      <c r="C28" s="62">
        <v>46428</v>
      </c>
      <c r="D28" s="63">
        <v>0.41666666666666702</v>
      </c>
      <c r="E28" s="57" t="s">
        <v>628</v>
      </c>
      <c r="F28" s="57"/>
      <c r="G28" s="57"/>
    </row>
    <row r="29" spans="1:7">
      <c r="A29" s="61" t="s">
        <v>157</v>
      </c>
      <c r="B29" s="50" t="s">
        <v>498</v>
      </c>
      <c r="C29" s="62">
        <v>46482</v>
      </c>
      <c r="D29" s="63">
        <v>0.40625</v>
      </c>
      <c r="E29" s="57" t="s">
        <v>628</v>
      </c>
      <c r="F29" s="57"/>
      <c r="G29" s="57" t="s">
        <v>636</v>
      </c>
    </row>
    <row r="30" spans="1:7">
      <c r="A30" s="61" t="s">
        <v>157</v>
      </c>
      <c r="B30" s="50" t="s">
        <v>498</v>
      </c>
      <c r="C30" s="62">
        <v>46489</v>
      </c>
      <c r="D30" s="63">
        <v>0.63888888888888895</v>
      </c>
      <c r="E30" s="57" t="s">
        <v>637</v>
      </c>
      <c r="F30" s="57"/>
      <c r="G30" s="57" t="s">
        <v>638</v>
      </c>
    </row>
    <row r="31" spans="1:7">
      <c r="A31" s="61" t="s">
        <v>157</v>
      </c>
      <c r="B31" s="50" t="s">
        <v>498</v>
      </c>
      <c r="C31" s="62">
        <v>46497</v>
      </c>
      <c r="D31" s="63">
        <v>0.40625</v>
      </c>
      <c r="E31" s="57" t="s">
        <v>276</v>
      </c>
      <c r="F31" s="57"/>
      <c r="G31" s="57" t="s">
        <v>639</v>
      </c>
    </row>
    <row r="32" spans="1:7">
      <c r="A32" s="61" t="s">
        <v>157</v>
      </c>
      <c r="B32" s="50" t="s">
        <v>498</v>
      </c>
      <c r="C32" s="62">
        <v>46498</v>
      </c>
      <c r="D32" s="63">
        <v>0.45833333333333298</v>
      </c>
      <c r="E32" s="57" t="s">
        <v>270</v>
      </c>
      <c r="F32" s="57"/>
      <c r="G32" s="57" t="s">
        <v>640</v>
      </c>
    </row>
    <row r="33" spans="1:7">
      <c r="A33" s="61" t="s">
        <v>157</v>
      </c>
      <c r="B33" s="49" t="s">
        <v>182</v>
      </c>
      <c r="C33" s="62"/>
      <c r="D33" s="63">
        <v>0.375</v>
      </c>
      <c r="E33" s="66" t="s">
        <v>279</v>
      </c>
      <c r="F33" s="57"/>
      <c r="G33" s="57"/>
    </row>
    <row r="34" spans="1:7">
      <c r="A34" s="61" t="s">
        <v>157</v>
      </c>
      <c r="B34" s="49" t="s">
        <v>401</v>
      </c>
      <c r="C34" s="62"/>
      <c r="D34" s="63">
        <v>0.47916666666666702</v>
      </c>
      <c r="E34" s="57" t="s">
        <v>278</v>
      </c>
      <c r="F34" s="66"/>
      <c r="G34" s="66"/>
    </row>
    <row r="35" spans="1:7">
      <c r="A35" s="61" t="s">
        <v>157</v>
      </c>
      <c r="B35" s="49" t="s">
        <v>219</v>
      </c>
      <c r="C35" s="62"/>
      <c r="D35" s="63">
        <v>0.47916666666666702</v>
      </c>
      <c r="E35" s="57" t="s">
        <v>279</v>
      </c>
      <c r="F35" s="57"/>
      <c r="G35" s="57"/>
    </row>
    <row r="36" spans="1:7">
      <c r="A36" s="61" t="s">
        <v>157</v>
      </c>
      <c r="B36" s="49" t="s">
        <v>219</v>
      </c>
      <c r="C36" s="62"/>
      <c r="D36" s="63">
        <v>0.5</v>
      </c>
      <c r="E36" s="57" t="s">
        <v>260</v>
      </c>
      <c r="F36" s="57"/>
      <c r="G36" s="57"/>
    </row>
    <row r="37" spans="1:7">
      <c r="A37" s="61" t="s">
        <v>157</v>
      </c>
      <c r="B37" s="49" t="s">
        <v>219</v>
      </c>
      <c r="C37" s="62"/>
      <c r="D37" s="63">
        <v>0.625</v>
      </c>
      <c r="E37" s="57" t="s">
        <v>273</v>
      </c>
      <c r="F37" s="57"/>
      <c r="G37" s="57"/>
    </row>
    <row r="38" spans="1:7">
      <c r="A38" s="61" t="s">
        <v>157</v>
      </c>
      <c r="B38" s="49" t="s">
        <v>219</v>
      </c>
      <c r="C38" s="62"/>
      <c r="D38" s="63">
        <v>0.42708333333333298</v>
      </c>
      <c r="E38" s="57" t="s">
        <v>278</v>
      </c>
      <c r="F38" s="57"/>
      <c r="G38" s="57"/>
    </row>
    <row r="39" spans="1:7">
      <c r="A39" s="61" t="s">
        <v>157</v>
      </c>
      <c r="B39" s="49" t="s">
        <v>219</v>
      </c>
      <c r="C39" s="62"/>
      <c r="D39" s="63">
        <v>0.47916666666666702</v>
      </c>
      <c r="E39" s="57" t="s">
        <v>267</v>
      </c>
      <c r="F39" s="57"/>
      <c r="G39" s="57"/>
    </row>
    <row r="40" spans="1:7">
      <c r="A40" s="61" t="s">
        <v>157</v>
      </c>
      <c r="B40" s="49" t="s">
        <v>219</v>
      </c>
      <c r="C40" s="62"/>
      <c r="D40" s="63">
        <v>0.625</v>
      </c>
      <c r="E40" s="57" t="s">
        <v>280</v>
      </c>
      <c r="F40" s="57"/>
      <c r="G40" s="57"/>
    </row>
    <row r="41" spans="1:7">
      <c r="A41" s="61" t="s">
        <v>157</v>
      </c>
      <c r="B41" s="49" t="s">
        <v>219</v>
      </c>
      <c r="C41" s="62"/>
      <c r="D41" s="63">
        <v>0.65625</v>
      </c>
      <c r="E41" s="57" t="s">
        <v>264</v>
      </c>
      <c r="F41" s="57"/>
      <c r="G41" s="57"/>
    </row>
    <row r="42" spans="1:7">
      <c r="A42" s="61" t="s">
        <v>157</v>
      </c>
      <c r="B42" s="49" t="s">
        <v>219</v>
      </c>
      <c r="C42" s="62"/>
      <c r="D42" s="63">
        <v>0.625</v>
      </c>
      <c r="E42" s="57" t="s">
        <v>270</v>
      </c>
      <c r="F42" s="57"/>
      <c r="G42" s="57"/>
    </row>
    <row r="43" spans="1:7">
      <c r="A43" s="61" t="s">
        <v>157</v>
      </c>
      <c r="B43" s="49" t="s">
        <v>219</v>
      </c>
      <c r="C43" s="62"/>
      <c r="D43" s="63">
        <v>0.625</v>
      </c>
      <c r="E43" s="57" t="s">
        <v>276</v>
      </c>
      <c r="F43" s="57"/>
      <c r="G43" s="57"/>
    </row>
    <row r="44" spans="1:7">
      <c r="A44" s="61" t="s">
        <v>172</v>
      </c>
      <c r="B44" s="50" t="s">
        <v>244</v>
      </c>
      <c r="C44" s="62">
        <v>46118</v>
      </c>
      <c r="D44" s="63">
        <v>0.45833333333333298</v>
      </c>
      <c r="E44" s="57" t="s">
        <v>273</v>
      </c>
      <c r="F44" s="57"/>
      <c r="G44" s="57" t="s">
        <v>615</v>
      </c>
    </row>
    <row r="45" spans="1:7">
      <c r="A45" s="61" t="s">
        <v>172</v>
      </c>
      <c r="B45" s="50" t="s">
        <v>244</v>
      </c>
      <c r="C45" s="62">
        <v>46119</v>
      </c>
      <c r="D45" s="63">
        <v>0.45833333333333298</v>
      </c>
      <c r="E45" s="57" t="s">
        <v>278</v>
      </c>
      <c r="F45" s="57"/>
      <c r="G45" s="57" t="s">
        <v>617</v>
      </c>
    </row>
    <row r="46" spans="1:7">
      <c r="A46" s="61" t="s">
        <v>172</v>
      </c>
      <c r="B46" s="50" t="s">
        <v>244</v>
      </c>
      <c r="C46" s="62">
        <v>46149</v>
      </c>
      <c r="D46" s="63">
        <v>0.45833333333333298</v>
      </c>
      <c r="E46" s="57" t="s">
        <v>280</v>
      </c>
      <c r="F46" s="57"/>
      <c r="G46" s="57" t="s">
        <v>618</v>
      </c>
    </row>
    <row r="47" spans="1:7">
      <c r="A47" s="61" t="s">
        <v>172</v>
      </c>
      <c r="B47" s="50" t="s">
        <v>495</v>
      </c>
      <c r="C47" s="62">
        <v>46336</v>
      </c>
      <c r="D47" s="63"/>
      <c r="E47" s="57" t="s">
        <v>273</v>
      </c>
      <c r="F47" s="57"/>
      <c r="G47" s="57" t="s">
        <v>621</v>
      </c>
    </row>
    <row r="48" spans="1:7">
      <c r="A48" s="61" t="s">
        <v>172</v>
      </c>
      <c r="B48" s="50" t="s">
        <v>495</v>
      </c>
      <c r="C48" s="62">
        <v>46337</v>
      </c>
      <c r="D48" s="63"/>
      <c r="E48" s="57" t="s">
        <v>267</v>
      </c>
      <c r="F48" s="57"/>
      <c r="G48" s="57" t="s">
        <v>622</v>
      </c>
    </row>
    <row r="49" spans="1:7">
      <c r="A49" s="61" t="s">
        <v>172</v>
      </c>
      <c r="B49" s="50" t="s">
        <v>495</v>
      </c>
      <c r="C49" s="62">
        <v>46350</v>
      </c>
      <c r="D49" s="63"/>
      <c r="E49" s="57" t="s">
        <v>278</v>
      </c>
      <c r="F49" s="57"/>
      <c r="G49" s="57" t="s">
        <v>625</v>
      </c>
    </row>
    <row r="50" spans="1:7">
      <c r="A50" s="61" t="s">
        <v>172</v>
      </c>
      <c r="B50" s="50" t="s">
        <v>495</v>
      </c>
      <c r="C50" s="62">
        <v>46352</v>
      </c>
      <c r="D50" s="63"/>
      <c r="E50" s="57" t="s">
        <v>280</v>
      </c>
      <c r="F50" s="57"/>
      <c r="G50" s="64" t="s">
        <v>627</v>
      </c>
    </row>
    <row r="51" spans="1:7">
      <c r="A51" s="61" t="s">
        <v>172</v>
      </c>
      <c r="B51" s="68" t="s">
        <v>249</v>
      </c>
      <c r="C51" s="62">
        <v>46399</v>
      </c>
      <c r="D51" s="63">
        <v>0.375</v>
      </c>
      <c r="E51" s="57" t="s">
        <v>628</v>
      </c>
      <c r="F51" s="57"/>
      <c r="G51" s="57" t="s">
        <v>629</v>
      </c>
    </row>
    <row r="52" spans="1:7">
      <c r="A52" s="61" t="s">
        <v>172</v>
      </c>
      <c r="B52" s="68" t="s">
        <v>249</v>
      </c>
      <c r="C52" s="62">
        <v>46407</v>
      </c>
      <c r="D52" s="63">
        <v>0.45833333333333298</v>
      </c>
      <c r="E52" s="57" t="s">
        <v>628</v>
      </c>
      <c r="F52" s="57"/>
      <c r="G52" s="57" t="s">
        <v>632</v>
      </c>
    </row>
    <row r="53" spans="1:7">
      <c r="A53" s="61" t="s">
        <v>172</v>
      </c>
      <c r="B53" s="50" t="s">
        <v>242</v>
      </c>
      <c r="C53" s="62">
        <v>46426</v>
      </c>
      <c r="D53" s="63">
        <v>0.41666666666666702</v>
      </c>
      <c r="E53" s="57" t="s">
        <v>634</v>
      </c>
      <c r="F53" s="57"/>
      <c r="G53" s="57"/>
    </row>
    <row r="54" spans="1:7">
      <c r="A54" s="61" t="s">
        <v>172</v>
      </c>
      <c r="B54" s="50" t="s">
        <v>242</v>
      </c>
      <c r="C54" s="62">
        <v>46427</v>
      </c>
      <c r="D54" s="63">
        <v>0.41666666666666702</v>
      </c>
      <c r="E54" s="57" t="s">
        <v>635</v>
      </c>
      <c r="F54" s="57"/>
      <c r="G54" s="57"/>
    </row>
    <row r="55" spans="1:7">
      <c r="A55" s="61" t="s">
        <v>172</v>
      </c>
      <c r="B55" s="50" t="s">
        <v>242</v>
      </c>
      <c r="C55" s="62">
        <v>46428</v>
      </c>
      <c r="D55" s="63">
        <v>0.39583333333333298</v>
      </c>
      <c r="E55" s="57" t="s">
        <v>628</v>
      </c>
      <c r="F55" s="57"/>
      <c r="G55" s="57"/>
    </row>
    <row r="56" spans="1:7">
      <c r="A56" s="61" t="s">
        <v>172</v>
      </c>
      <c r="B56" s="50" t="s">
        <v>498</v>
      </c>
      <c r="C56" s="62">
        <v>46482</v>
      </c>
      <c r="D56" s="63">
        <v>0.40625</v>
      </c>
      <c r="E56" s="57" t="s">
        <v>628</v>
      </c>
      <c r="F56" s="57"/>
      <c r="G56" s="57" t="s">
        <v>636</v>
      </c>
    </row>
    <row r="57" spans="1:7">
      <c r="A57" s="61" t="s">
        <v>172</v>
      </c>
      <c r="B57" s="50" t="s">
        <v>498</v>
      </c>
      <c r="C57" s="62">
        <v>46489</v>
      </c>
      <c r="D57" s="63">
        <v>0.40625</v>
      </c>
      <c r="E57" s="57" t="s">
        <v>637</v>
      </c>
      <c r="F57" s="57"/>
      <c r="G57" s="57" t="s">
        <v>638</v>
      </c>
    </row>
    <row r="58" spans="1:7">
      <c r="A58" s="61" t="s">
        <v>172</v>
      </c>
      <c r="B58" s="50" t="s">
        <v>498</v>
      </c>
      <c r="C58" s="62">
        <v>46497</v>
      </c>
      <c r="D58" s="63">
        <v>0.40625</v>
      </c>
      <c r="E58" s="57" t="s">
        <v>276</v>
      </c>
      <c r="F58" s="57"/>
      <c r="G58" s="57" t="s">
        <v>639</v>
      </c>
    </row>
    <row r="59" spans="1:7">
      <c r="A59" s="61" t="s">
        <v>172</v>
      </c>
      <c r="B59" s="50" t="s">
        <v>498</v>
      </c>
      <c r="C59" s="62">
        <v>46498</v>
      </c>
      <c r="D59" s="63">
        <v>0.40625</v>
      </c>
      <c r="E59" s="57" t="s">
        <v>270</v>
      </c>
      <c r="F59" s="57"/>
      <c r="G59" s="57" t="s">
        <v>641</v>
      </c>
    </row>
    <row r="60" spans="1:7">
      <c r="A60" s="61" t="s">
        <v>172</v>
      </c>
      <c r="B60" s="49" t="s">
        <v>182</v>
      </c>
      <c r="C60" s="62"/>
      <c r="D60" s="63">
        <v>0.375</v>
      </c>
      <c r="E60" s="66" t="s">
        <v>279</v>
      </c>
      <c r="F60" s="57"/>
      <c r="G60" s="57"/>
    </row>
    <row r="61" spans="1:7">
      <c r="A61" s="61" t="s">
        <v>172</v>
      </c>
      <c r="B61" s="49" t="s">
        <v>401</v>
      </c>
      <c r="C61" s="62"/>
      <c r="D61" s="63">
        <v>0.47916666666666702</v>
      </c>
      <c r="E61" s="57" t="s">
        <v>278</v>
      </c>
      <c r="F61" s="66"/>
      <c r="G61" s="66"/>
    </row>
    <row r="62" spans="1:7">
      <c r="A62" s="61" t="s">
        <v>172</v>
      </c>
      <c r="B62" s="49" t="s">
        <v>219</v>
      </c>
      <c r="C62" s="62"/>
      <c r="D62" s="63">
        <v>0.375</v>
      </c>
      <c r="E62" s="57" t="s">
        <v>279</v>
      </c>
      <c r="F62" s="57"/>
      <c r="G62" s="57"/>
    </row>
    <row r="63" spans="1:7">
      <c r="A63" s="61" t="s">
        <v>172</v>
      </c>
      <c r="B63" s="49" t="s">
        <v>219</v>
      </c>
      <c r="C63" s="62"/>
      <c r="D63" s="63">
        <v>0.41666666666666702</v>
      </c>
      <c r="E63" s="57" t="s">
        <v>260</v>
      </c>
      <c r="F63" s="57"/>
      <c r="G63" s="57"/>
    </row>
    <row r="64" spans="1:7">
      <c r="A64" s="61" t="s">
        <v>172</v>
      </c>
      <c r="B64" s="49" t="s">
        <v>219</v>
      </c>
      <c r="C64" s="62"/>
      <c r="D64" s="63">
        <v>0.375</v>
      </c>
      <c r="E64" s="57" t="s">
        <v>278</v>
      </c>
      <c r="F64" s="57"/>
      <c r="G64" s="57"/>
    </row>
    <row r="65" spans="1:7">
      <c r="A65" s="61" t="s">
        <v>172</v>
      </c>
      <c r="B65" s="49" t="s">
        <v>219</v>
      </c>
      <c r="C65" s="62"/>
      <c r="D65" s="63">
        <v>0.41666666666666702</v>
      </c>
      <c r="E65" s="57" t="s">
        <v>267</v>
      </c>
      <c r="F65" s="57"/>
      <c r="G65" s="57"/>
    </row>
    <row r="66" spans="1:7">
      <c r="A66" s="61" t="s">
        <v>172</v>
      </c>
      <c r="B66" s="49" t="s">
        <v>219</v>
      </c>
      <c r="C66" s="62"/>
      <c r="D66" s="63">
        <v>0.375</v>
      </c>
      <c r="E66" s="57" t="s">
        <v>280</v>
      </c>
      <c r="F66" s="57"/>
      <c r="G66" s="57"/>
    </row>
    <row r="67" spans="1:7">
      <c r="A67" s="61" t="s">
        <v>172</v>
      </c>
      <c r="B67" s="49" t="s">
        <v>219</v>
      </c>
      <c r="C67" s="62"/>
      <c r="D67" s="63">
        <v>0.375</v>
      </c>
      <c r="E67" s="57" t="s">
        <v>264</v>
      </c>
      <c r="F67" s="57"/>
      <c r="G67" s="57"/>
    </row>
    <row r="68" spans="1:7">
      <c r="A68" s="61" t="s">
        <v>172</v>
      </c>
      <c r="B68" s="49" t="s">
        <v>219</v>
      </c>
      <c r="C68" s="62"/>
      <c r="D68" s="63">
        <v>0.41666666666666702</v>
      </c>
      <c r="E68" s="57" t="s">
        <v>270</v>
      </c>
      <c r="F68" s="57"/>
      <c r="G68" s="57"/>
    </row>
    <row r="69" spans="1:7">
      <c r="A69" s="61" t="s">
        <v>172</v>
      </c>
      <c r="B69" s="49" t="s">
        <v>219</v>
      </c>
      <c r="C69" s="62"/>
      <c r="D69" s="63">
        <v>0.375</v>
      </c>
      <c r="E69" s="57" t="s">
        <v>276</v>
      </c>
      <c r="F69" s="57"/>
      <c r="G69" s="57"/>
    </row>
    <row r="70" spans="1:7">
      <c r="A70" s="61" t="s">
        <v>172</v>
      </c>
      <c r="B70" s="49" t="s">
        <v>219</v>
      </c>
      <c r="C70" s="62"/>
      <c r="D70" s="63">
        <v>0.375</v>
      </c>
      <c r="E70" s="57" t="s">
        <v>273</v>
      </c>
      <c r="F70" s="57"/>
      <c r="G70" s="57"/>
    </row>
    <row r="71" spans="1:7">
      <c r="A71" s="61" t="s">
        <v>120</v>
      </c>
      <c r="B71" s="50" t="s">
        <v>497</v>
      </c>
      <c r="C71" s="62">
        <v>46099</v>
      </c>
      <c r="D71" s="63">
        <v>0.39583333333333298</v>
      </c>
      <c r="E71" s="57" t="s">
        <v>259</v>
      </c>
      <c r="F71" s="57"/>
      <c r="G71" s="57" t="s">
        <v>614</v>
      </c>
    </row>
    <row r="72" spans="1:7">
      <c r="A72" s="61" t="s">
        <v>120</v>
      </c>
      <c r="B72" s="50" t="s">
        <v>497</v>
      </c>
      <c r="C72" s="62">
        <v>46163</v>
      </c>
      <c r="D72" s="63">
        <v>0.39583333333333298</v>
      </c>
      <c r="E72" s="64" t="s">
        <v>259</v>
      </c>
      <c r="F72" s="57"/>
      <c r="G72" s="64" t="s">
        <v>620</v>
      </c>
    </row>
    <row r="73" spans="1:7">
      <c r="A73" s="61" t="s">
        <v>120</v>
      </c>
      <c r="B73" s="49" t="s">
        <v>496</v>
      </c>
      <c r="C73" s="62"/>
      <c r="D73" s="63">
        <v>0.38541666666666702</v>
      </c>
      <c r="E73" s="57" t="s">
        <v>259</v>
      </c>
      <c r="F73" s="57"/>
      <c r="G73" s="57"/>
    </row>
    <row r="74" spans="1:7">
      <c r="A74" s="61" t="s">
        <v>120</v>
      </c>
      <c r="B74" s="49" t="s">
        <v>496</v>
      </c>
      <c r="C74" s="62"/>
      <c r="D74" s="63">
        <v>0.41666666666666702</v>
      </c>
      <c r="E74" s="57" t="s">
        <v>259</v>
      </c>
      <c r="F74" s="57"/>
      <c r="G74" s="57"/>
    </row>
    <row r="75" spans="1:7">
      <c r="A75" s="61" t="s">
        <v>120</v>
      </c>
      <c r="B75" s="49" t="s">
        <v>496</v>
      </c>
      <c r="C75" s="62"/>
      <c r="D75" s="63">
        <v>0.38541666666666702</v>
      </c>
      <c r="E75" s="57" t="s">
        <v>259</v>
      </c>
      <c r="F75" s="57"/>
      <c r="G75" s="57"/>
    </row>
    <row r="76" spans="1:7">
      <c r="A76" s="61" t="s">
        <v>120</v>
      </c>
      <c r="B76" s="49" t="s">
        <v>496</v>
      </c>
      <c r="C76" s="62"/>
      <c r="D76" s="63">
        <v>0.41666666666666702</v>
      </c>
      <c r="E76" s="57" t="s">
        <v>259</v>
      </c>
      <c r="F76" s="57"/>
      <c r="G76" s="57"/>
    </row>
    <row r="77" spans="1:7">
      <c r="A77" s="61" t="s">
        <v>120</v>
      </c>
      <c r="B77" s="49" t="s">
        <v>496</v>
      </c>
      <c r="C77" s="62"/>
      <c r="D77" s="63">
        <v>0.38541666666666702</v>
      </c>
      <c r="E77" s="64" t="s">
        <v>259</v>
      </c>
      <c r="F77" s="64"/>
      <c r="G77" s="57"/>
    </row>
    <row r="78" spans="1:7">
      <c r="A78" s="61" t="s">
        <v>120</v>
      </c>
      <c r="B78" s="49" t="s">
        <v>496</v>
      </c>
      <c r="C78" s="62"/>
      <c r="D78" s="63">
        <v>0.41666666666666702</v>
      </c>
      <c r="E78" s="64" t="s">
        <v>259</v>
      </c>
      <c r="F78" s="64"/>
      <c r="G78" s="57"/>
    </row>
    <row r="79" spans="1:7">
      <c r="A79" s="61" t="s">
        <v>119</v>
      </c>
      <c r="B79" s="50" t="s">
        <v>497</v>
      </c>
      <c r="C79" s="62">
        <v>46099</v>
      </c>
      <c r="D79" s="63">
        <v>0.4375</v>
      </c>
      <c r="E79" s="57" t="s">
        <v>259</v>
      </c>
      <c r="F79" s="57"/>
      <c r="G79" s="57" t="s">
        <v>614</v>
      </c>
    </row>
    <row r="80" spans="1:7">
      <c r="A80" s="61" t="s">
        <v>119</v>
      </c>
      <c r="B80" s="50" t="s">
        <v>497</v>
      </c>
      <c r="C80" s="62">
        <v>46163</v>
      </c>
      <c r="D80" s="63">
        <v>0.4375</v>
      </c>
      <c r="E80" s="64" t="s">
        <v>259</v>
      </c>
      <c r="F80" s="57"/>
      <c r="G80" s="64" t="s">
        <v>620</v>
      </c>
    </row>
    <row r="81" spans="1:7">
      <c r="A81" s="61" t="s">
        <v>119</v>
      </c>
      <c r="B81" s="49" t="s">
        <v>496</v>
      </c>
      <c r="C81" s="62"/>
      <c r="D81" s="63">
        <v>0.38541666666666702</v>
      </c>
      <c r="E81" s="57" t="s">
        <v>259</v>
      </c>
      <c r="F81" s="57"/>
      <c r="G81" s="57"/>
    </row>
    <row r="82" spans="1:7">
      <c r="A82" s="61" t="s">
        <v>119</v>
      </c>
      <c r="B82" s="49" t="s">
        <v>496</v>
      </c>
      <c r="C82" s="62"/>
      <c r="D82" s="63">
        <v>0.38541666666666702</v>
      </c>
      <c r="E82" s="57" t="s">
        <v>259</v>
      </c>
      <c r="F82" s="57"/>
      <c r="G82" s="57"/>
    </row>
    <row r="83" spans="1:7">
      <c r="A83" s="61" t="s">
        <v>119</v>
      </c>
      <c r="B83" s="49" t="s">
        <v>496</v>
      </c>
      <c r="C83" s="62"/>
      <c r="D83" s="63">
        <v>0.38541666666666702</v>
      </c>
      <c r="E83" s="64" t="s">
        <v>259</v>
      </c>
      <c r="F83" s="64"/>
      <c r="G83" s="57"/>
    </row>
    <row r="84" spans="1:7">
      <c r="A84" s="61" t="s">
        <v>119</v>
      </c>
      <c r="B84" s="49" t="s">
        <v>255</v>
      </c>
      <c r="C84" s="62"/>
      <c r="D84" s="63">
        <v>0.41666666666666702</v>
      </c>
      <c r="E84" s="57" t="s">
        <v>259</v>
      </c>
      <c r="F84" s="57"/>
      <c r="G84" s="57"/>
    </row>
    <row r="85" spans="1:7">
      <c r="A85" s="61" t="s">
        <v>149</v>
      </c>
      <c r="B85" s="50" t="s">
        <v>244</v>
      </c>
      <c r="C85" s="62">
        <v>46118</v>
      </c>
      <c r="D85" s="63">
        <v>0.45833333333333298</v>
      </c>
      <c r="E85" s="57" t="s">
        <v>273</v>
      </c>
      <c r="F85" s="57"/>
      <c r="G85" s="57" t="s">
        <v>615</v>
      </c>
    </row>
    <row r="86" spans="1:7">
      <c r="A86" s="61" t="s">
        <v>149</v>
      </c>
      <c r="B86" s="50" t="s">
        <v>244</v>
      </c>
      <c r="C86" s="62">
        <v>46119</v>
      </c>
      <c r="D86" s="63">
        <v>0.45833333333333298</v>
      </c>
      <c r="E86" s="57" t="s">
        <v>278</v>
      </c>
      <c r="F86" s="57"/>
      <c r="G86" s="57" t="s">
        <v>617</v>
      </c>
    </row>
    <row r="87" spans="1:7">
      <c r="A87" s="61" t="s">
        <v>149</v>
      </c>
      <c r="B87" s="50" t="s">
        <v>244</v>
      </c>
      <c r="C87" s="62">
        <v>46149</v>
      </c>
      <c r="D87" s="63">
        <v>0.45833333333333298</v>
      </c>
      <c r="E87" s="57" t="s">
        <v>280</v>
      </c>
      <c r="F87" s="57"/>
      <c r="G87" s="57" t="s">
        <v>618</v>
      </c>
    </row>
    <row r="88" spans="1:7">
      <c r="A88" s="61" t="s">
        <v>149</v>
      </c>
      <c r="B88" s="50" t="s">
        <v>495</v>
      </c>
      <c r="C88" s="62">
        <v>46336</v>
      </c>
      <c r="D88" s="63"/>
      <c r="E88" s="57" t="s">
        <v>273</v>
      </c>
      <c r="F88" s="57"/>
      <c r="G88" s="57" t="s">
        <v>621</v>
      </c>
    </row>
    <row r="89" spans="1:7">
      <c r="A89" s="61" t="s">
        <v>149</v>
      </c>
      <c r="B89" s="50" t="s">
        <v>495</v>
      </c>
      <c r="C89" s="62">
        <v>46337</v>
      </c>
      <c r="D89" s="63"/>
      <c r="E89" s="57" t="s">
        <v>267</v>
      </c>
      <c r="F89" s="57"/>
      <c r="G89" s="57" t="s">
        <v>622</v>
      </c>
    </row>
    <row r="90" spans="1:7">
      <c r="A90" s="61" t="s">
        <v>149</v>
      </c>
      <c r="B90" s="50" t="s">
        <v>495</v>
      </c>
      <c r="C90" s="62">
        <v>46350</v>
      </c>
      <c r="D90" s="63"/>
      <c r="E90" s="57" t="s">
        <v>278</v>
      </c>
      <c r="F90" s="57"/>
      <c r="G90" s="57" t="s">
        <v>625</v>
      </c>
    </row>
    <row r="91" spans="1:7">
      <c r="A91" s="61" t="s">
        <v>149</v>
      </c>
      <c r="B91" s="50" t="s">
        <v>495</v>
      </c>
      <c r="C91" s="62">
        <v>46352</v>
      </c>
      <c r="D91" s="63"/>
      <c r="E91" s="57" t="s">
        <v>280</v>
      </c>
      <c r="F91" s="57"/>
      <c r="G91" s="64" t="s">
        <v>627</v>
      </c>
    </row>
    <row r="92" spans="1:7">
      <c r="A92" s="61" t="s">
        <v>149</v>
      </c>
      <c r="B92" s="68" t="s">
        <v>249</v>
      </c>
      <c r="C92" s="62">
        <v>46398</v>
      </c>
      <c r="D92" s="63">
        <v>0.45833333333333298</v>
      </c>
      <c r="E92" s="57" t="s">
        <v>628</v>
      </c>
      <c r="F92" s="57"/>
      <c r="G92" s="57" t="s">
        <v>629</v>
      </c>
    </row>
    <row r="93" spans="1:7">
      <c r="A93" s="61" t="s">
        <v>149</v>
      </c>
      <c r="B93" s="68" t="s">
        <v>249</v>
      </c>
      <c r="C93" s="62">
        <v>46406</v>
      </c>
      <c r="D93" s="63">
        <v>0.39583333333333298</v>
      </c>
      <c r="E93" s="57" t="s">
        <v>628</v>
      </c>
      <c r="F93" s="57"/>
      <c r="G93" s="57" t="s">
        <v>632</v>
      </c>
    </row>
    <row r="94" spans="1:7">
      <c r="A94" s="61" t="s">
        <v>149</v>
      </c>
      <c r="B94" s="50" t="s">
        <v>242</v>
      </c>
      <c r="C94" s="62">
        <v>46426</v>
      </c>
      <c r="D94" s="63">
        <v>0.41666666666666702</v>
      </c>
      <c r="E94" s="57" t="s">
        <v>634</v>
      </c>
      <c r="F94" s="57"/>
      <c r="G94" s="57"/>
    </row>
    <row r="95" spans="1:7">
      <c r="A95" s="61" t="s">
        <v>149</v>
      </c>
      <c r="B95" s="70" t="s">
        <v>242</v>
      </c>
      <c r="C95" s="62">
        <v>46427</v>
      </c>
      <c r="D95" s="63">
        <v>0.41666666666666702</v>
      </c>
      <c r="E95" s="57" t="s">
        <v>635</v>
      </c>
      <c r="F95" s="57"/>
      <c r="G95" s="57"/>
    </row>
    <row r="96" spans="1:7">
      <c r="A96" s="61" t="s">
        <v>149</v>
      </c>
      <c r="B96" s="70" t="s">
        <v>242</v>
      </c>
      <c r="C96" s="62">
        <v>46428</v>
      </c>
      <c r="D96" s="63">
        <v>0.39583333333333298</v>
      </c>
      <c r="E96" s="57" t="s">
        <v>279</v>
      </c>
      <c r="F96" s="57"/>
      <c r="G96" s="57"/>
    </row>
    <row r="97" spans="1:7">
      <c r="A97" s="61" t="s">
        <v>149</v>
      </c>
      <c r="B97" s="70" t="s">
        <v>498</v>
      </c>
      <c r="C97" s="62">
        <v>46482</v>
      </c>
      <c r="D97" s="63">
        <v>0.40625</v>
      </c>
      <c r="E97" s="57" t="s">
        <v>628</v>
      </c>
      <c r="F97" s="57"/>
      <c r="G97" s="57" t="s">
        <v>636</v>
      </c>
    </row>
    <row r="98" spans="1:7">
      <c r="A98" s="61" t="s">
        <v>149</v>
      </c>
      <c r="B98" s="70" t="s">
        <v>498</v>
      </c>
      <c r="C98" s="62">
        <v>46489</v>
      </c>
      <c r="D98" s="63">
        <v>0.40625</v>
      </c>
      <c r="E98" s="57" t="s">
        <v>637</v>
      </c>
      <c r="F98" s="57"/>
      <c r="G98" s="57" t="s">
        <v>638</v>
      </c>
    </row>
    <row r="99" spans="1:7">
      <c r="A99" s="61" t="s">
        <v>149</v>
      </c>
      <c r="B99" s="70" t="s">
        <v>498</v>
      </c>
      <c r="C99" s="62">
        <v>46497</v>
      </c>
      <c r="D99" s="63">
        <v>0.40625</v>
      </c>
      <c r="E99" s="57" t="s">
        <v>276</v>
      </c>
      <c r="F99" s="57"/>
      <c r="G99" s="57" t="s">
        <v>639</v>
      </c>
    </row>
    <row r="100" spans="1:7">
      <c r="A100" s="61" t="s">
        <v>149</v>
      </c>
      <c r="B100" s="70" t="s">
        <v>498</v>
      </c>
      <c r="C100" s="62">
        <v>46498</v>
      </c>
      <c r="D100" s="63">
        <v>0.40625</v>
      </c>
      <c r="E100" s="57" t="s">
        <v>270</v>
      </c>
      <c r="F100" s="57"/>
      <c r="G100" s="57" t="s">
        <v>641</v>
      </c>
    </row>
    <row r="101" spans="1:7">
      <c r="A101" s="61" t="s">
        <v>149</v>
      </c>
      <c r="B101" s="69" t="s">
        <v>182</v>
      </c>
      <c r="C101" s="62"/>
      <c r="D101" s="63">
        <v>0.375</v>
      </c>
      <c r="E101" s="66" t="s">
        <v>279</v>
      </c>
      <c r="F101" s="57"/>
      <c r="G101" s="57"/>
    </row>
    <row r="102" spans="1:7">
      <c r="A102" s="61" t="s">
        <v>149</v>
      </c>
      <c r="B102" s="69" t="s">
        <v>401</v>
      </c>
      <c r="C102" s="62"/>
      <c r="D102" s="63">
        <v>0.375</v>
      </c>
      <c r="E102" s="57" t="s">
        <v>278</v>
      </c>
      <c r="F102" s="66"/>
      <c r="G102" s="66"/>
    </row>
    <row r="103" spans="1:7">
      <c r="A103" s="61" t="s">
        <v>149</v>
      </c>
      <c r="B103" s="69" t="s">
        <v>219</v>
      </c>
      <c r="C103" s="62"/>
      <c r="D103" s="63">
        <v>0.47916666666666702</v>
      </c>
      <c r="E103" s="57" t="s">
        <v>279</v>
      </c>
      <c r="F103" s="57"/>
      <c r="G103" s="57"/>
    </row>
    <row r="104" spans="1:7">
      <c r="A104" s="61" t="s">
        <v>149</v>
      </c>
      <c r="B104" s="69" t="s">
        <v>219</v>
      </c>
      <c r="C104" s="62"/>
      <c r="D104" s="63">
        <v>0.375</v>
      </c>
      <c r="E104" s="57" t="s">
        <v>278</v>
      </c>
      <c r="F104" s="57"/>
      <c r="G104" s="57"/>
    </row>
    <row r="105" spans="1:7">
      <c r="A105" s="61" t="s">
        <v>149</v>
      </c>
      <c r="B105" s="69" t="s">
        <v>219</v>
      </c>
      <c r="C105" s="62"/>
      <c r="D105" s="63">
        <v>0.375</v>
      </c>
      <c r="E105" s="57" t="s">
        <v>260</v>
      </c>
      <c r="F105" s="57"/>
      <c r="G105" s="57"/>
    </row>
    <row r="106" spans="1:7">
      <c r="A106" s="61" t="s">
        <v>149</v>
      </c>
      <c r="B106" s="69" t="s">
        <v>219</v>
      </c>
      <c r="C106" s="62"/>
      <c r="D106" s="63">
        <v>0.41666666666666702</v>
      </c>
      <c r="E106" s="57" t="s">
        <v>273</v>
      </c>
      <c r="F106" s="57"/>
      <c r="G106" s="57"/>
    </row>
    <row r="107" spans="1:7">
      <c r="A107" s="61" t="s">
        <v>149</v>
      </c>
      <c r="B107" s="69" t="s">
        <v>219</v>
      </c>
      <c r="C107" s="62"/>
      <c r="D107" s="63">
        <v>0.375</v>
      </c>
      <c r="E107" s="57" t="s">
        <v>267</v>
      </c>
      <c r="F107" s="57"/>
      <c r="G107" s="57"/>
    </row>
    <row r="108" spans="1:7">
      <c r="A108" s="61" t="s">
        <v>149</v>
      </c>
      <c r="B108" s="69" t="s">
        <v>219</v>
      </c>
      <c r="C108" s="62"/>
      <c r="D108" s="63">
        <v>0.41666666666666702</v>
      </c>
      <c r="E108" s="57" t="s">
        <v>280</v>
      </c>
      <c r="F108" s="57"/>
      <c r="G108" s="57"/>
    </row>
    <row r="109" spans="1:7">
      <c r="A109" s="61" t="s">
        <v>149</v>
      </c>
      <c r="B109" s="69" t="s">
        <v>219</v>
      </c>
      <c r="C109" s="62"/>
      <c r="D109" s="63">
        <v>0.47916666666666702</v>
      </c>
      <c r="E109" s="57" t="s">
        <v>264</v>
      </c>
      <c r="F109" s="57"/>
      <c r="G109" s="57"/>
    </row>
    <row r="110" spans="1:7">
      <c r="A110" s="61" t="s">
        <v>149</v>
      </c>
      <c r="B110" s="69" t="s">
        <v>219</v>
      </c>
      <c r="C110" s="62"/>
      <c r="D110" s="63">
        <v>0.375</v>
      </c>
      <c r="E110" s="57" t="s">
        <v>654</v>
      </c>
      <c r="F110" s="57"/>
      <c r="G110" s="57"/>
    </row>
    <row r="111" spans="1:7">
      <c r="A111" s="61" t="s">
        <v>149</v>
      </c>
      <c r="B111" s="69" t="s">
        <v>219</v>
      </c>
      <c r="C111" s="62"/>
      <c r="D111" s="63">
        <v>0.41666666666666702</v>
      </c>
      <c r="E111" s="57" t="s">
        <v>656</v>
      </c>
      <c r="F111" s="57"/>
      <c r="G111" s="57"/>
    </row>
    <row r="112" spans="1:7">
      <c r="A112" s="61" t="s">
        <v>149</v>
      </c>
      <c r="B112" s="69" t="s">
        <v>219</v>
      </c>
      <c r="C112" s="62"/>
      <c r="D112" s="63">
        <v>0.375</v>
      </c>
      <c r="E112" s="57" t="s">
        <v>276</v>
      </c>
      <c r="F112" s="57"/>
      <c r="G112" s="57"/>
    </row>
    <row r="113" spans="1:7">
      <c r="A113" s="61" t="s">
        <v>199</v>
      </c>
      <c r="B113" s="50" t="s">
        <v>244</v>
      </c>
      <c r="C113" s="62">
        <v>46118</v>
      </c>
      <c r="D113" s="63">
        <v>0.39583333333333298</v>
      </c>
      <c r="E113" s="57" t="s">
        <v>273</v>
      </c>
      <c r="F113" s="57"/>
      <c r="G113" s="57" t="s">
        <v>615</v>
      </c>
    </row>
    <row r="114" spans="1:7">
      <c r="A114" s="61" t="s">
        <v>199</v>
      </c>
      <c r="B114" s="50" t="s">
        <v>244</v>
      </c>
      <c r="C114" s="62">
        <v>46119</v>
      </c>
      <c r="D114" s="63">
        <v>0.39583333333333298</v>
      </c>
      <c r="E114" s="57" t="s">
        <v>278</v>
      </c>
      <c r="F114" s="57"/>
      <c r="G114" s="57" t="s">
        <v>617</v>
      </c>
    </row>
    <row r="115" spans="1:7">
      <c r="A115" s="61" t="s">
        <v>199</v>
      </c>
      <c r="B115" s="50" t="s">
        <v>244</v>
      </c>
      <c r="C115" s="62">
        <v>46149</v>
      </c>
      <c r="D115" s="63">
        <v>0.45833333333333298</v>
      </c>
      <c r="E115" s="57" t="s">
        <v>280</v>
      </c>
      <c r="F115" s="57"/>
      <c r="G115" s="57" t="s">
        <v>618</v>
      </c>
    </row>
    <row r="116" spans="1:7">
      <c r="A116" s="61" t="s">
        <v>199</v>
      </c>
      <c r="B116" s="50" t="s">
        <v>495</v>
      </c>
      <c r="C116" s="62">
        <v>46336</v>
      </c>
      <c r="D116" s="63"/>
      <c r="E116" s="57" t="s">
        <v>273</v>
      </c>
      <c r="F116" s="57"/>
      <c r="G116" s="57" t="s">
        <v>621</v>
      </c>
    </row>
    <row r="117" spans="1:7">
      <c r="A117" s="61" t="s">
        <v>199</v>
      </c>
      <c r="B117" s="50" t="s">
        <v>495</v>
      </c>
      <c r="C117" s="62">
        <v>46337</v>
      </c>
      <c r="D117" s="63"/>
      <c r="E117" s="57" t="s">
        <v>267</v>
      </c>
      <c r="F117" s="57"/>
      <c r="G117" s="57" t="s">
        <v>622</v>
      </c>
    </row>
    <row r="118" spans="1:7">
      <c r="A118" s="61" t="s">
        <v>199</v>
      </c>
      <c r="B118" s="50" t="s">
        <v>495</v>
      </c>
      <c r="C118" s="62">
        <v>46350</v>
      </c>
      <c r="D118" s="63"/>
      <c r="E118" s="57" t="s">
        <v>278</v>
      </c>
      <c r="F118" s="57"/>
      <c r="G118" s="57" t="s">
        <v>625</v>
      </c>
    </row>
    <row r="119" spans="1:7">
      <c r="A119" s="61" t="s">
        <v>199</v>
      </c>
      <c r="B119" s="50" t="s">
        <v>495</v>
      </c>
      <c r="C119" s="62">
        <v>46352</v>
      </c>
      <c r="D119" s="63"/>
      <c r="E119" s="57" t="s">
        <v>280</v>
      </c>
      <c r="F119" s="57"/>
      <c r="G119" s="64" t="s">
        <v>627</v>
      </c>
    </row>
    <row r="120" spans="1:7">
      <c r="A120" s="61" t="s">
        <v>199</v>
      </c>
      <c r="B120" s="68" t="s">
        <v>249</v>
      </c>
      <c r="C120" s="62">
        <v>46400</v>
      </c>
      <c r="D120" s="63">
        <v>0.375</v>
      </c>
      <c r="E120" s="57" t="s">
        <v>628</v>
      </c>
      <c r="F120" s="57"/>
      <c r="G120" s="57" t="s">
        <v>629</v>
      </c>
    </row>
    <row r="121" spans="1:7">
      <c r="A121" s="61" t="s">
        <v>199</v>
      </c>
      <c r="B121" s="68" t="s">
        <v>249</v>
      </c>
      <c r="C121" s="62">
        <v>46409</v>
      </c>
      <c r="D121" s="63">
        <v>0.39583333333333298</v>
      </c>
      <c r="E121" s="57" t="s">
        <v>628</v>
      </c>
      <c r="F121" s="57"/>
      <c r="G121" s="57" t="s">
        <v>632</v>
      </c>
    </row>
    <row r="122" spans="1:7">
      <c r="A122" s="61" t="s">
        <v>199</v>
      </c>
      <c r="B122" s="50" t="s">
        <v>242</v>
      </c>
      <c r="C122" s="62">
        <v>46426</v>
      </c>
      <c r="D122" s="63">
        <v>0.41666666666666702</v>
      </c>
      <c r="E122" s="57" t="s">
        <v>634</v>
      </c>
      <c r="F122" s="57"/>
      <c r="G122" s="57"/>
    </row>
    <row r="123" spans="1:7">
      <c r="A123" s="61" t="s">
        <v>199</v>
      </c>
      <c r="B123" s="50" t="s">
        <v>242</v>
      </c>
      <c r="C123" s="62">
        <v>46427</v>
      </c>
      <c r="D123" s="63">
        <v>0.41666666666666702</v>
      </c>
      <c r="E123" s="57" t="s">
        <v>276</v>
      </c>
      <c r="F123" s="57"/>
      <c r="G123" s="57"/>
    </row>
    <row r="124" spans="1:7">
      <c r="A124" s="61" t="s">
        <v>199</v>
      </c>
      <c r="B124" s="50" t="s">
        <v>242</v>
      </c>
      <c r="C124" s="62">
        <v>46428</v>
      </c>
      <c r="D124" s="63">
        <v>0.39583333333333298</v>
      </c>
      <c r="E124" s="57" t="s">
        <v>628</v>
      </c>
      <c r="F124" s="57"/>
      <c r="G124" s="57"/>
    </row>
    <row r="125" spans="1:7">
      <c r="A125" s="61" t="s">
        <v>199</v>
      </c>
      <c r="B125" s="50" t="s">
        <v>498</v>
      </c>
      <c r="C125" s="62">
        <v>46482</v>
      </c>
      <c r="D125" s="63">
        <v>0.40625</v>
      </c>
      <c r="E125" s="57" t="s">
        <v>628</v>
      </c>
      <c r="F125" s="57"/>
      <c r="G125" s="57" t="s">
        <v>636</v>
      </c>
    </row>
    <row r="126" spans="1:7">
      <c r="A126" s="61" t="s">
        <v>199</v>
      </c>
      <c r="B126" s="50" t="s">
        <v>498</v>
      </c>
      <c r="C126" s="62">
        <v>46489</v>
      </c>
      <c r="D126" s="63">
        <v>0.40625</v>
      </c>
      <c r="E126" s="57" t="s">
        <v>637</v>
      </c>
      <c r="F126" s="57"/>
      <c r="G126" s="57" t="s">
        <v>638</v>
      </c>
    </row>
    <row r="127" spans="1:7">
      <c r="A127" s="61" t="s">
        <v>199</v>
      </c>
      <c r="B127" s="50" t="s">
        <v>498</v>
      </c>
      <c r="C127" s="62">
        <v>46497</v>
      </c>
      <c r="D127" s="63">
        <v>0.40625</v>
      </c>
      <c r="E127" s="57" t="s">
        <v>276</v>
      </c>
      <c r="F127" s="57"/>
      <c r="G127" s="57" t="s">
        <v>639</v>
      </c>
    </row>
    <row r="128" spans="1:7">
      <c r="A128" s="61" t="s">
        <v>199</v>
      </c>
      <c r="B128" s="50" t="s">
        <v>498</v>
      </c>
      <c r="C128" s="62">
        <v>46498</v>
      </c>
      <c r="D128" s="63">
        <v>0.40625</v>
      </c>
      <c r="E128" s="57" t="s">
        <v>270</v>
      </c>
      <c r="F128" s="57"/>
      <c r="G128" s="57" t="s">
        <v>641</v>
      </c>
    </row>
    <row r="129" spans="1:7">
      <c r="A129" s="61" t="s">
        <v>199</v>
      </c>
      <c r="B129" s="49" t="s">
        <v>182</v>
      </c>
      <c r="C129" s="62"/>
      <c r="D129" s="63">
        <v>0.375</v>
      </c>
      <c r="E129" s="66" t="s">
        <v>279</v>
      </c>
      <c r="F129" s="57"/>
      <c r="G129" s="57"/>
    </row>
    <row r="130" spans="1:7">
      <c r="A130" s="61" t="s">
        <v>199</v>
      </c>
      <c r="B130" s="49" t="s">
        <v>401</v>
      </c>
      <c r="C130" s="62"/>
      <c r="D130" s="63">
        <v>0.41666666666666702</v>
      </c>
      <c r="E130" s="57" t="s">
        <v>278</v>
      </c>
      <c r="F130" s="57"/>
      <c r="G130" s="57"/>
    </row>
    <row r="131" spans="1:7">
      <c r="A131" s="61" t="s">
        <v>199</v>
      </c>
      <c r="B131" s="49" t="s">
        <v>219</v>
      </c>
      <c r="C131" s="62"/>
      <c r="D131" s="63">
        <v>0.47916666666666702</v>
      </c>
      <c r="E131" s="57" t="s">
        <v>279</v>
      </c>
      <c r="F131" s="57"/>
      <c r="G131" s="57"/>
    </row>
    <row r="132" spans="1:7">
      <c r="A132" s="61" t="s">
        <v>199</v>
      </c>
      <c r="B132" s="49" t="s">
        <v>219</v>
      </c>
      <c r="C132" s="62"/>
      <c r="D132" s="63">
        <v>0.42708333333333298</v>
      </c>
      <c r="E132" s="57" t="s">
        <v>278</v>
      </c>
      <c r="F132" s="57"/>
      <c r="G132" s="57"/>
    </row>
    <row r="133" spans="1:7">
      <c r="A133" s="61" t="s">
        <v>199</v>
      </c>
      <c r="B133" s="49" t="s">
        <v>219</v>
      </c>
      <c r="C133" s="62"/>
      <c r="D133" s="63">
        <v>0.375</v>
      </c>
      <c r="E133" s="57" t="s">
        <v>260</v>
      </c>
      <c r="F133" s="57"/>
      <c r="G133" s="57"/>
    </row>
    <row r="134" spans="1:7">
      <c r="A134" s="61" t="s">
        <v>199</v>
      </c>
      <c r="B134" s="49" t="s">
        <v>219</v>
      </c>
      <c r="C134" s="62"/>
      <c r="D134" s="63">
        <v>0.41666666666666702</v>
      </c>
      <c r="E134" s="57" t="s">
        <v>273</v>
      </c>
      <c r="F134" s="57"/>
      <c r="G134" s="57"/>
    </row>
    <row r="135" spans="1:7">
      <c r="A135" s="61" t="s">
        <v>199</v>
      </c>
      <c r="B135" s="49" t="s">
        <v>219</v>
      </c>
      <c r="C135" s="62"/>
      <c r="D135" s="63">
        <v>0.375</v>
      </c>
      <c r="E135" s="57" t="s">
        <v>267</v>
      </c>
      <c r="F135" s="57"/>
      <c r="G135" s="57"/>
    </row>
    <row r="136" spans="1:7">
      <c r="A136" s="61" t="s">
        <v>199</v>
      </c>
      <c r="B136" s="49" t="s">
        <v>219</v>
      </c>
      <c r="C136" s="62"/>
      <c r="D136" s="63">
        <v>0.41666666666666702</v>
      </c>
      <c r="E136" s="57" t="s">
        <v>280</v>
      </c>
      <c r="F136" s="57"/>
      <c r="G136" s="57"/>
    </row>
    <row r="137" spans="1:7">
      <c r="A137" s="61" t="s">
        <v>199</v>
      </c>
      <c r="B137" s="49" t="s">
        <v>219</v>
      </c>
      <c r="C137" s="62"/>
      <c r="D137" s="63">
        <v>0.65625</v>
      </c>
      <c r="E137" s="57" t="s">
        <v>264</v>
      </c>
      <c r="F137" s="57"/>
      <c r="G137" s="57"/>
    </row>
    <row r="138" spans="1:7">
      <c r="A138" s="61" t="s">
        <v>199</v>
      </c>
      <c r="B138" s="49" t="s">
        <v>219</v>
      </c>
      <c r="C138" s="62"/>
      <c r="D138" s="63">
        <v>0.625</v>
      </c>
      <c r="E138" s="57" t="s">
        <v>270</v>
      </c>
      <c r="F138" s="57"/>
      <c r="G138" s="57"/>
    </row>
    <row r="139" spans="1:7">
      <c r="A139" s="61" t="s">
        <v>199</v>
      </c>
      <c r="B139" s="49" t="s">
        <v>219</v>
      </c>
      <c r="C139" s="62"/>
      <c r="D139" s="63">
        <v>0.47916666666666702</v>
      </c>
      <c r="E139" s="57" t="s">
        <v>276</v>
      </c>
      <c r="F139" s="57"/>
      <c r="G139" s="57"/>
    </row>
    <row r="140" spans="1:7">
      <c r="A140" s="61" t="s">
        <v>165</v>
      </c>
      <c r="B140" s="50" t="s">
        <v>244</v>
      </c>
      <c r="C140" s="62">
        <v>46118</v>
      </c>
      <c r="D140" s="63">
        <v>0.39583333333333298</v>
      </c>
      <c r="E140" s="57" t="s">
        <v>273</v>
      </c>
      <c r="F140" s="57"/>
      <c r="G140" s="57" t="s">
        <v>615</v>
      </c>
    </row>
    <row r="141" spans="1:7">
      <c r="A141" s="61" t="s">
        <v>165</v>
      </c>
      <c r="B141" s="50" t="s">
        <v>244</v>
      </c>
      <c r="C141" s="62">
        <v>46119</v>
      </c>
      <c r="D141" s="63">
        <v>0.39583333333333298</v>
      </c>
      <c r="E141" s="57" t="s">
        <v>278</v>
      </c>
      <c r="F141" s="57"/>
      <c r="G141" s="57" t="s">
        <v>617</v>
      </c>
    </row>
    <row r="142" spans="1:7">
      <c r="A142" s="61" t="s">
        <v>165</v>
      </c>
      <c r="B142" s="50" t="s">
        <v>244</v>
      </c>
      <c r="C142" s="62">
        <v>46149</v>
      </c>
      <c r="D142" s="63">
        <v>0.39583333333333298</v>
      </c>
      <c r="E142" s="57" t="s">
        <v>280</v>
      </c>
      <c r="F142" s="57"/>
      <c r="G142" s="57" t="s">
        <v>618</v>
      </c>
    </row>
    <row r="143" spans="1:7">
      <c r="A143" s="61" t="s">
        <v>165</v>
      </c>
      <c r="B143" s="50" t="s">
        <v>495</v>
      </c>
      <c r="C143" s="62">
        <v>46336</v>
      </c>
      <c r="D143" s="63"/>
      <c r="E143" s="57" t="s">
        <v>273</v>
      </c>
      <c r="F143" s="57"/>
      <c r="G143" s="57" t="s">
        <v>621</v>
      </c>
    </row>
    <row r="144" spans="1:7">
      <c r="A144" s="61" t="s">
        <v>165</v>
      </c>
      <c r="B144" s="50" t="s">
        <v>495</v>
      </c>
      <c r="C144" s="62">
        <v>46337</v>
      </c>
      <c r="D144" s="63"/>
      <c r="E144" s="57" t="s">
        <v>267</v>
      </c>
      <c r="F144" s="57"/>
      <c r="G144" s="57" t="s">
        <v>622</v>
      </c>
    </row>
    <row r="145" spans="1:7">
      <c r="A145" s="61" t="s">
        <v>165</v>
      </c>
      <c r="B145" s="50" t="s">
        <v>495</v>
      </c>
      <c r="C145" s="62">
        <v>46350</v>
      </c>
      <c r="D145" s="63"/>
      <c r="E145" s="57" t="s">
        <v>278</v>
      </c>
      <c r="F145" s="57"/>
      <c r="G145" s="57" t="s">
        <v>625</v>
      </c>
    </row>
    <row r="146" spans="1:7">
      <c r="A146" s="61" t="s">
        <v>165</v>
      </c>
      <c r="B146" s="50" t="s">
        <v>495</v>
      </c>
      <c r="C146" s="62">
        <v>46352</v>
      </c>
      <c r="D146" s="63"/>
      <c r="E146" s="57" t="s">
        <v>280</v>
      </c>
      <c r="F146" s="57"/>
      <c r="G146" s="64" t="s">
        <v>627</v>
      </c>
    </row>
    <row r="147" spans="1:7">
      <c r="A147" s="61" t="s">
        <v>165</v>
      </c>
      <c r="B147" s="68" t="s">
        <v>249</v>
      </c>
      <c r="C147" s="62">
        <v>46399</v>
      </c>
      <c r="D147" s="63">
        <v>0.45833333333333298</v>
      </c>
      <c r="E147" s="57" t="s">
        <v>628</v>
      </c>
      <c r="F147" s="57"/>
      <c r="G147" s="57" t="s">
        <v>629</v>
      </c>
    </row>
    <row r="148" spans="1:7">
      <c r="A148" s="61" t="s">
        <v>165</v>
      </c>
      <c r="B148" s="68" t="s">
        <v>249</v>
      </c>
      <c r="C148" s="62">
        <v>46407</v>
      </c>
      <c r="D148" s="63">
        <v>0.39583333333333298</v>
      </c>
      <c r="E148" s="57" t="s">
        <v>628</v>
      </c>
      <c r="F148" s="57"/>
      <c r="G148" s="57" t="s">
        <v>632</v>
      </c>
    </row>
    <row r="149" spans="1:7">
      <c r="A149" s="61" t="s">
        <v>165</v>
      </c>
      <c r="B149" s="50" t="s">
        <v>242</v>
      </c>
      <c r="C149" s="62">
        <v>46426</v>
      </c>
      <c r="D149" s="63">
        <v>0.41666666666666702</v>
      </c>
      <c r="E149" s="57" t="s">
        <v>634</v>
      </c>
      <c r="F149" s="57"/>
      <c r="G149" s="57"/>
    </row>
    <row r="150" spans="1:7">
      <c r="A150" s="61" t="s">
        <v>165</v>
      </c>
      <c r="B150" s="50" t="s">
        <v>242</v>
      </c>
      <c r="C150" s="62">
        <v>46427</v>
      </c>
      <c r="D150" s="63">
        <v>0.41666666666666702</v>
      </c>
      <c r="E150" s="57" t="s">
        <v>635</v>
      </c>
      <c r="F150" s="57"/>
      <c r="G150" s="57"/>
    </row>
    <row r="151" spans="1:7">
      <c r="A151" s="61" t="s">
        <v>165</v>
      </c>
      <c r="B151" s="50" t="s">
        <v>242</v>
      </c>
      <c r="C151" s="62">
        <v>46428</v>
      </c>
      <c r="D151" s="63">
        <v>0.39583333333333298</v>
      </c>
      <c r="E151" s="57" t="s">
        <v>628</v>
      </c>
      <c r="F151" s="57"/>
      <c r="G151" s="57"/>
    </row>
    <row r="152" spans="1:7">
      <c r="A152" s="61" t="s">
        <v>165</v>
      </c>
      <c r="B152" s="50" t="s">
        <v>498</v>
      </c>
      <c r="C152" s="62">
        <v>46482</v>
      </c>
      <c r="D152" s="63">
        <v>0.45833333333333298</v>
      </c>
      <c r="E152" s="57" t="s">
        <v>628</v>
      </c>
      <c r="F152" s="57"/>
      <c r="G152" s="57" t="s">
        <v>636</v>
      </c>
    </row>
    <row r="153" spans="1:7">
      <c r="A153" s="61" t="s">
        <v>165</v>
      </c>
      <c r="B153" s="50" t="s">
        <v>498</v>
      </c>
      <c r="C153" s="62">
        <v>46489</v>
      </c>
      <c r="D153" s="63">
        <v>0.40625</v>
      </c>
      <c r="E153" s="57" t="s">
        <v>637</v>
      </c>
      <c r="F153" s="57"/>
      <c r="G153" s="57" t="s">
        <v>638</v>
      </c>
    </row>
    <row r="154" spans="1:7">
      <c r="A154" s="61" t="s">
        <v>165</v>
      </c>
      <c r="B154" s="50" t="s">
        <v>498</v>
      </c>
      <c r="C154" s="62">
        <v>46497</v>
      </c>
      <c r="D154" s="63">
        <v>0.40625</v>
      </c>
      <c r="E154" s="57" t="s">
        <v>276</v>
      </c>
      <c r="F154" s="57"/>
      <c r="G154" s="57" t="s">
        <v>639</v>
      </c>
    </row>
    <row r="155" spans="1:7">
      <c r="A155" s="61" t="s">
        <v>165</v>
      </c>
      <c r="B155" s="50" t="s">
        <v>498</v>
      </c>
      <c r="C155" s="62">
        <v>46498</v>
      </c>
      <c r="D155" s="63">
        <v>0.40625</v>
      </c>
      <c r="E155" s="57" t="s">
        <v>270</v>
      </c>
      <c r="F155" s="57"/>
      <c r="G155" s="57" t="s">
        <v>641</v>
      </c>
    </row>
    <row r="156" spans="1:7">
      <c r="A156" s="61" t="s">
        <v>165</v>
      </c>
      <c r="B156" s="49" t="s">
        <v>182</v>
      </c>
      <c r="C156" s="62"/>
      <c r="D156" s="63">
        <v>0.375</v>
      </c>
      <c r="E156" s="66" t="s">
        <v>279</v>
      </c>
      <c r="F156" s="57"/>
      <c r="G156" s="57"/>
    </row>
    <row r="157" spans="1:7">
      <c r="A157" s="61" t="s">
        <v>165</v>
      </c>
      <c r="B157" s="49" t="s">
        <v>401</v>
      </c>
      <c r="C157" s="62"/>
      <c r="D157" s="63">
        <v>0.41666666666666702</v>
      </c>
      <c r="E157" s="57" t="s">
        <v>278</v>
      </c>
      <c r="F157" s="66"/>
      <c r="G157" s="66"/>
    </row>
    <row r="158" spans="1:7">
      <c r="A158" s="61" t="s">
        <v>165</v>
      </c>
      <c r="B158" s="49" t="s">
        <v>219</v>
      </c>
      <c r="C158" s="62"/>
      <c r="D158" s="63">
        <v>0.47916666666666702</v>
      </c>
      <c r="E158" s="57" t="s">
        <v>278</v>
      </c>
      <c r="F158" s="57"/>
      <c r="G158" s="57"/>
    </row>
    <row r="159" spans="1:7">
      <c r="A159" s="61" t="s">
        <v>165</v>
      </c>
      <c r="B159" s="49" t="s">
        <v>219</v>
      </c>
      <c r="C159" s="62"/>
      <c r="D159" s="63">
        <v>0.625</v>
      </c>
      <c r="E159" s="57" t="s">
        <v>279</v>
      </c>
      <c r="F159" s="57"/>
      <c r="G159" s="57"/>
    </row>
    <row r="160" spans="1:7">
      <c r="A160" s="61" t="s">
        <v>165</v>
      </c>
      <c r="B160" s="49" t="s">
        <v>219</v>
      </c>
      <c r="C160" s="62"/>
      <c r="D160" s="63">
        <v>0.625</v>
      </c>
      <c r="E160" s="57" t="s">
        <v>264</v>
      </c>
      <c r="F160" s="57"/>
      <c r="G160" s="57"/>
    </row>
    <row r="161" spans="1:7">
      <c r="A161" s="61" t="s">
        <v>165</v>
      </c>
      <c r="B161" s="49" t="s">
        <v>219</v>
      </c>
      <c r="C161" s="62"/>
      <c r="D161" s="63">
        <v>0.65625</v>
      </c>
      <c r="E161" s="57" t="s">
        <v>270</v>
      </c>
      <c r="F161" s="57"/>
      <c r="G161" s="57"/>
    </row>
    <row r="162" spans="1:7">
      <c r="A162" s="61" t="s">
        <v>165</v>
      </c>
      <c r="B162" s="49" t="s">
        <v>219</v>
      </c>
      <c r="C162" s="62"/>
      <c r="D162" s="63">
        <v>0.47916666666666702</v>
      </c>
      <c r="E162" s="57" t="s">
        <v>267</v>
      </c>
      <c r="F162" s="57"/>
      <c r="G162" s="57"/>
    </row>
    <row r="163" spans="1:7">
      <c r="A163" s="61" t="s">
        <v>165</v>
      </c>
      <c r="B163" s="49" t="s">
        <v>219</v>
      </c>
      <c r="C163" s="62"/>
      <c r="D163" s="63">
        <v>0.625</v>
      </c>
      <c r="E163" s="57" t="s">
        <v>280</v>
      </c>
      <c r="F163" s="57"/>
      <c r="G163" s="57"/>
    </row>
    <row r="164" spans="1:7">
      <c r="A164" s="61" t="s">
        <v>165</v>
      </c>
      <c r="B164" s="49" t="s">
        <v>219</v>
      </c>
      <c r="C164" s="62"/>
      <c r="D164" s="63">
        <v>0.625</v>
      </c>
      <c r="E164" s="57" t="s">
        <v>260</v>
      </c>
      <c r="F164" s="57"/>
      <c r="G164" s="57"/>
    </row>
    <row r="165" spans="1:7">
      <c r="A165" s="61" t="s">
        <v>165</v>
      </c>
      <c r="B165" s="49" t="s">
        <v>219</v>
      </c>
      <c r="C165" s="62"/>
      <c r="D165" s="63">
        <v>0.47916666666666702</v>
      </c>
      <c r="E165" s="57" t="s">
        <v>273</v>
      </c>
      <c r="F165" s="57"/>
      <c r="G165" s="57"/>
    </row>
    <row r="166" spans="1:7">
      <c r="A166" s="61" t="s">
        <v>165</v>
      </c>
      <c r="B166" s="49" t="s">
        <v>219</v>
      </c>
      <c r="C166" s="62"/>
      <c r="D166" s="63">
        <v>0.47916666666666702</v>
      </c>
      <c r="E166" s="57" t="s">
        <v>276</v>
      </c>
      <c r="F166" s="57"/>
      <c r="G166" s="57"/>
    </row>
    <row r="167" spans="1:7">
      <c r="A167" s="61" t="s">
        <v>180</v>
      </c>
      <c r="B167" s="50" t="s">
        <v>244</v>
      </c>
      <c r="C167" s="62">
        <v>46118</v>
      </c>
      <c r="D167" s="63">
        <v>0.45833333333333298</v>
      </c>
      <c r="E167" s="57" t="s">
        <v>616</v>
      </c>
      <c r="F167" s="57"/>
      <c r="G167" s="57" t="s">
        <v>615</v>
      </c>
    </row>
    <row r="168" spans="1:7">
      <c r="A168" s="61" t="s">
        <v>180</v>
      </c>
      <c r="B168" s="50" t="s">
        <v>244</v>
      </c>
      <c r="C168" s="62">
        <v>46119</v>
      </c>
      <c r="D168" s="63">
        <v>0.45833333333333298</v>
      </c>
      <c r="E168" s="57" t="s">
        <v>278</v>
      </c>
      <c r="F168" s="57"/>
      <c r="G168" s="57" t="s">
        <v>617</v>
      </c>
    </row>
    <row r="169" spans="1:7">
      <c r="A169" s="61" t="s">
        <v>180</v>
      </c>
      <c r="B169" s="50" t="s">
        <v>244</v>
      </c>
      <c r="C169" s="62">
        <v>46149</v>
      </c>
      <c r="D169" s="63">
        <v>0.45833333333333298</v>
      </c>
      <c r="E169" s="57" t="s">
        <v>619</v>
      </c>
      <c r="F169" s="57"/>
      <c r="G169" s="57" t="s">
        <v>618</v>
      </c>
    </row>
    <row r="170" spans="1:7">
      <c r="A170" s="61" t="s">
        <v>180</v>
      </c>
      <c r="B170" s="50" t="s">
        <v>495</v>
      </c>
      <c r="C170" s="62">
        <v>46336</v>
      </c>
      <c r="D170" s="63"/>
      <c r="E170" s="57" t="s">
        <v>273</v>
      </c>
      <c r="F170" s="57"/>
      <c r="G170" s="57" t="s">
        <v>621</v>
      </c>
    </row>
    <row r="171" spans="1:7">
      <c r="A171" s="61" t="s">
        <v>180</v>
      </c>
      <c r="B171" s="50" t="s">
        <v>495</v>
      </c>
      <c r="C171" s="62">
        <v>46337</v>
      </c>
      <c r="D171" s="63"/>
      <c r="E171" s="57" t="s">
        <v>267</v>
      </c>
      <c r="F171" s="57"/>
      <c r="G171" s="57" t="s">
        <v>622</v>
      </c>
    </row>
    <row r="172" spans="1:7">
      <c r="A172" s="61" t="s">
        <v>180</v>
      </c>
      <c r="B172" s="50" t="s">
        <v>495</v>
      </c>
      <c r="C172" s="62">
        <v>46350</v>
      </c>
      <c r="D172" s="63"/>
      <c r="E172" s="57" t="s">
        <v>278</v>
      </c>
      <c r="F172" s="57"/>
      <c r="G172" s="57" t="s">
        <v>625</v>
      </c>
    </row>
    <row r="173" spans="1:7">
      <c r="A173" s="61" t="s">
        <v>180</v>
      </c>
      <c r="B173" s="50" t="s">
        <v>495</v>
      </c>
      <c r="C173" s="62">
        <v>46352</v>
      </c>
      <c r="D173" s="63"/>
      <c r="E173" s="57" t="s">
        <v>280</v>
      </c>
      <c r="F173" s="57"/>
      <c r="G173" s="64" t="s">
        <v>627</v>
      </c>
    </row>
    <row r="174" spans="1:7">
      <c r="A174" s="61" t="s">
        <v>180</v>
      </c>
      <c r="B174" s="68" t="s">
        <v>249</v>
      </c>
      <c r="C174" s="62">
        <v>46400</v>
      </c>
      <c r="D174" s="63">
        <v>0.45833333333333298</v>
      </c>
      <c r="E174" s="57" t="s">
        <v>628</v>
      </c>
      <c r="F174" s="57"/>
      <c r="G174" s="57" t="s">
        <v>629</v>
      </c>
    </row>
    <row r="175" spans="1:7">
      <c r="A175" s="61" t="s">
        <v>180</v>
      </c>
      <c r="B175" s="68" t="s">
        <v>249</v>
      </c>
      <c r="C175" s="62">
        <v>46408</v>
      </c>
      <c r="D175" s="63">
        <v>0.625</v>
      </c>
      <c r="E175" s="57" t="s">
        <v>628</v>
      </c>
      <c r="F175" s="57"/>
      <c r="G175" s="57" t="s">
        <v>633</v>
      </c>
    </row>
    <row r="176" spans="1:7">
      <c r="A176" s="61" t="s">
        <v>180</v>
      </c>
      <c r="B176" s="50" t="s">
        <v>242</v>
      </c>
      <c r="C176" s="62">
        <v>46426</v>
      </c>
      <c r="D176" s="63">
        <v>0.41666666666666702</v>
      </c>
      <c r="E176" s="57" t="s">
        <v>634</v>
      </c>
      <c r="F176" s="57"/>
      <c r="G176" s="57"/>
    </row>
    <row r="177" spans="1:7">
      <c r="A177" s="61" t="s">
        <v>180</v>
      </c>
      <c r="B177" s="50" t="s">
        <v>242</v>
      </c>
      <c r="C177" s="62">
        <v>46427</v>
      </c>
      <c r="D177" s="63">
        <v>0.41666666666666702</v>
      </c>
      <c r="E177" s="57" t="s">
        <v>635</v>
      </c>
      <c r="F177" s="57"/>
      <c r="G177" s="57"/>
    </row>
    <row r="178" spans="1:7">
      <c r="A178" s="61" t="s">
        <v>180</v>
      </c>
      <c r="B178" s="50" t="s">
        <v>242</v>
      </c>
      <c r="C178" s="62">
        <v>46428</v>
      </c>
      <c r="D178" s="63">
        <v>0.41666666666666702</v>
      </c>
      <c r="E178" s="57" t="s">
        <v>628</v>
      </c>
      <c r="F178" s="57"/>
      <c r="G178" s="57"/>
    </row>
    <row r="179" spans="1:7">
      <c r="A179" s="61" t="s">
        <v>180</v>
      </c>
      <c r="B179" s="50" t="s">
        <v>498</v>
      </c>
      <c r="C179" s="62">
        <v>46482</v>
      </c>
      <c r="D179" s="63">
        <v>0.45833333333333298</v>
      </c>
      <c r="E179" s="57" t="s">
        <v>628</v>
      </c>
      <c r="F179" s="57"/>
      <c r="G179" s="57" t="s">
        <v>636</v>
      </c>
    </row>
    <row r="180" spans="1:7">
      <c r="A180" s="61" t="s">
        <v>180</v>
      </c>
      <c r="B180" s="50" t="s">
        <v>498</v>
      </c>
      <c r="C180" s="62">
        <v>46489</v>
      </c>
      <c r="D180" s="63">
        <v>0.45833333333333298</v>
      </c>
      <c r="E180" s="57" t="s">
        <v>637</v>
      </c>
      <c r="F180" s="57"/>
      <c r="G180" s="57" t="s">
        <v>638</v>
      </c>
    </row>
    <row r="181" spans="1:7">
      <c r="A181" s="61" t="s">
        <v>180</v>
      </c>
      <c r="B181" s="50" t="s">
        <v>498</v>
      </c>
      <c r="C181" s="62">
        <v>46497</v>
      </c>
      <c r="D181" s="63">
        <v>0.45833333333333298</v>
      </c>
      <c r="E181" s="57" t="s">
        <v>276</v>
      </c>
      <c r="F181" s="57"/>
      <c r="G181" s="57" t="s">
        <v>639</v>
      </c>
    </row>
    <row r="182" spans="1:7">
      <c r="A182" s="61" t="s">
        <v>180</v>
      </c>
      <c r="B182" s="50" t="s">
        <v>498</v>
      </c>
      <c r="C182" s="62">
        <v>46498</v>
      </c>
      <c r="D182" s="63">
        <v>0.45833333333333298</v>
      </c>
      <c r="E182" s="57" t="s">
        <v>270</v>
      </c>
      <c r="F182" s="57"/>
      <c r="G182" s="57" t="s">
        <v>641</v>
      </c>
    </row>
    <row r="183" spans="1:7">
      <c r="A183" s="61" t="s">
        <v>180</v>
      </c>
      <c r="B183" s="49" t="s">
        <v>182</v>
      </c>
      <c r="C183" s="62"/>
      <c r="D183" s="63">
        <v>0.375</v>
      </c>
      <c r="E183" s="66" t="s">
        <v>642</v>
      </c>
      <c r="F183" s="57"/>
      <c r="G183" s="57"/>
    </row>
    <row r="184" spans="1:7">
      <c r="A184" s="61" t="s">
        <v>180</v>
      </c>
      <c r="B184" s="49" t="s">
        <v>401</v>
      </c>
      <c r="C184" s="62"/>
      <c r="D184" s="63">
        <v>0.375</v>
      </c>
      <c r="E184" s="57" t="s">
        <v>278</v>
      </c>
      <c r="F184" s="66"/>
      <c r="G184" s="66"/>
    </row>
    <row r="185" spans="1:7">
      <c r="A185" s="61" t="s">
        <v>180</v>
      </c>
      <c r="B185" s="49" t="s">
        <v>219</v>
      </c>
      <c r="C185" s="62"/>
      <c r="D185" s="63">
        <v>0.625</v>
      </c>
      <c r="E185" s="57" t="s">
        <v>630</v>
      </c>
      <c r="F185" s="57"/>
      <c r="G185" s="57"/>
    </row>
    <row r="186" spans="1:7">
      <c r="A186" s="61" t="s">
        <v>180</v>
      </c>
      <c r="B186" s="49" t="s">
        <v>219</v>
      </c>
      <c r="C186" s="62"/>
      <c r="D186" s="63">
        <v>0.65625</v>
      </c>
      <c r="E186" s="57" t="s">
        <v>631</v>
      </c>
      <c r="F186" s="57"/>
      <c r="G186" s="57"/>
    </row>
    <row r="187" spans="1:7">
      <c r="A187" s="61" t="s">
        <v>180</v>
      </c>
      <c r="B187" s="49" t="s">
        <v>219</v>
      </c>
      <c r="C187" s="62"/>
      <c r="D187" s="63">
        <v>0.47916666666666702</v>
      </c>
      <c r="E187" s="57" t="s">
        <v>278</v>
      </c>
      <c r="F187" s="57"/>
      <c r="G187" s="57"/>
    </row>
    <row r="188" spans="1:7">
      <c r="A188" s="61" t="s">
        <v>180</v>
      </c>
      <c r="B188" s="49" t="s">
        <v>219</v>
      </c>
      <c r="C188" s="62"/>
      <c r="D188" s="63">
        <v>0.47916666666666702</v>
      </c>
      <c r="E188" s="57" t="s">
        <v>260</v>
      </c>
      <c r="F188" s="57"/>
      <c r="G188" s="57"/>
    </row>
    <row r="189" spans="1:7">
      <c r="A189" s="61" t="s">
        <v>180</v>
      </c>
      <c r="B189" s="49" t="s">
        <v>219</v>
      </c>
      <c r="C189" s="62"/>
      <c r="D189" s="63">
        <v>0.625</v>
      </c>
      <c r="E189" s="57" t="s">
        <v>273</v>
      </c>
      <c r="F189" s="57"/>
      <c r="G189" s="57"/>
    </row>
    <row r="190" spans="1:7">
      <c r="A190" s="61" t="s">
        <v>180</v>
      </c>
      <c r="B190" s="49" t="s">
        <v>219</v>
      </c>
      <c r="C190" s="62"/>
      <c r="D190" s="63">
        <v>0.41666666666666702</v>
      </c>
      <c r="E190" s="57" t="s">
        <v>267</v>
      </c>
      <c r="F190" s="57"/>
      <c r="G190" s="57"/>
    </row>
    <row r="191" spans="1:7">
      <c r="A191" s="61" t="s">
        <v>180</v>
      </c>
      <c r="B191" s="49" t="s">
        <v>219</v>
      </c>
      <c r="C191" s="62"/>
      <c r="D191" s="63">
        <v>0.375</v>
      </c>
      <c r="E191" s="57" t="s">
        <v>280</v>
      </c>
      <c r="F191" s="57"/>
      <c r="G191" s="57"/>
    </row>
    <row r="192" spans="1:7">
      <c r="A192" s="61" t="s">
        <v>180</v>
      </c>
      <c r="B192" s="49" t="s">
        <v>219</v>
      </c>
      <c r="C192" s="62"/>
      <c r="D192" s="63">
        <v>0.41666666666666702</v>
      </c>
      <c r="E192" s="57" t="s">
        <v>264</v>
      </c>
      <c r="F192" s="57"/>
      <c r="G192" s="57"/>
    </row>
    <row r="193" spans="1:7">
      <c r="A193" s="61" t="s">
        <v>180</v>
      </c>
      <c r="B193" s="49" t="s">
        <v>219</v>
      </c>
      <c r="C193" s="62"/>
      <c r="D193" s="63">
        <v>0.375</v>
      </c>
      <c r="E193" s="57" t="s">
        <v>270</v>
      </c>
      <c r="F193" s="57"/>
      <c r="G193" s="57"/>
    </row>
    <row r="194" spans="1:7">
      <c r="A194" s="61" t="s">
        <v>180</v>
      </c>
      <c r="B194" s="49" t="s">
        <v>219</v>
      </c>
      <c r="C194" s="62"/>
      <c r="D194" s="63">
        <v>0.625</v>
      </c>
      <c r="E194" s="57" t="s">
        <v>276</v>
      </c>
      <c r="F194" s="57"/>
      <c r="G194" s="57"/>
    </row>
    <row r="195" spans="1:7">
      <c r="A195" s="61" t="s">
        <v>187</v>
      </c>
      <c r="B195" s="49" t="s">
        <v>242</v>
      </c>
      <c r="C195" s="62"/>
      <c r="D195" s="63">
        <v>0.39583333333333298</v>
      </c>
      <c r="E195" s="57" t="s">
        <v>612</v>
      </c>
      <c r="F195" s="57"/>
      <c r="G195" s="57"/>
    </row>
    <row r="196" spans="1:7">
      <c r="A196" s="61" t="s">
        <v>187</v>
      </c>
      <c r="B196" s="49" t="s">
        <v>242</v>
      </c>
      <c r="C196" s="62"/>
      <c r="D196" s="63">
        <v>0.39583333333333298</v>
      </c>
      <c r="E196" s="57" t="s">
        <v>613</v>
      </c>
      <c r="F196" s="57"/>
      <c r="G196" s="57"/>
    </row>
    <row r="197" spans="1:7">
      <c r="A197" s="61" t="s">
        <v>187</v>
      </c>
      <c r="B197" s="50" t="s">
        <v>244</v>
      </c>
      <c r="C197" s="62">
        <v>46118</v>
      </c>
      <c r="D197" s="63">
        <v>0.45833333333333298</v>
      </c>
      <c r="E197" s="57" t="s">
        <v>273</v>
      </c>
      <c r="F197" s="57"/>
      <c r="G197" s="57" t="s">
        <v>615</v>
      </c>
    </row>
    <row r="198" spans="1:7">
      <c r="A198" s="61" t="s">
        <v>187</v>
      </c>
      <c r="B198" s="50" t="s">
        <v>244</v>
      </c>
      <c r="C198" s="62">
        <v>46119</v>
      </c>
      <c r="D198" s="63">
        <v>0.45833333333333298</v>
      </c>
      <c r="E198" s="57" t="s">
        <v>278</v>
      </c>
      <c r="F198" s="57"/>
      <c r="G198" s="57" t="s">
        <v>617</v>
      </c>
    </row>
    <row r="199" spans="1:7">
      <c r="A199" s="61" t="s">
        <v>187</v>
      </c>
      <c r="B199" s="50" t="s">
        <v>244</v>
      </c>
      <c r="C199" s="62">
        <v>46149</v>
      </c>
      <c r="D199" s="63">
        <v>0.45833333333333298</v>
      </c>
      <c r="E199" s="57" t="s">
        <v>280</v>
      </c>
      <c r="F199" s="57"/>
      <c r="G199" s="57" t="s">
        <v>618</v>
      </c>
    </row>
    <row r="200" spans="1:7">
      <c r="A200" s="61" t="s">
        <v>187</v>
      </c>
      <c r="B200" s="50" t="s">
        <v>495</v>
      </c>
      <c r="C200" s="62">
        <v>46336</v>
      </c>
      <c r="D200" s="63"/>
      <c r="E200" s="57" t="s">
        <v>273</v>
      </c>
      <c r="F200" s="57"/>
      <c r="G200" s="57" t="s">
        <v>621</v>
      </c>
    </row>
    <row r="201" spans="1:7">
      <c r="A201" s="61" t="s">
        <v>187</v>
      </c>
      <c r="B201" s="50" t="s">
        <v>495</v>
      </c>
      <c r="C201" s="62">
        <v>46337</v>
      </c>
      <c r="D201" s="63"/>
      <c r="E201" s="57" t="s">
        <v>267</v>
      </c>
      <c r="F201" s="57"/>
      <c r="G201" s="57" t="s">
        <v>622</v>
      </c>
    </row>
    <row r="202" spans="1:7">
      <c r="A202" s="61" t="s">
        <v>187</v>
      </c>
      <c r="B202" s="51" t="s">
        <v>495</v>
      </c>
      <c r="C202" s="62">
        <v>46338</v>
      </c>
      <c r="D202" s="63"/>
      <c r="E202" s="57" t="s">
        <v>623</v>
      </c>
      <c r="F202" s="57"/>
      <c r="G202" s="57" t="s">
        <v>624</v>
      </c>
    </row>
    <row r="203" spans="1:7">
      <c r="A203" s="61" t="s">
        <v>187</v>
      </c>
      <c r="B203" s="50" t="s">
        <v>495</v>
      </c>
      <c r="C203" s="62">
        <v>46350</v>
      </c>
      <c r="D203" s="63"/>
      <c r="E203" s="57" t="s">
        <v>278</v>
      </c>
      <c r="F203" s="57"/>
      <c r="G203" s="57" t="s">
        <v>625</v>
      </c>
    </row>
    <row r="204" spans="1:7">
      <c r="A204" s="61" t="s">
        <v>187</v>
      </c>
      <c r="B204" s="51" t="s">
        <v>495</v>
      </c>
      <c r="C204" s="62">
        <v>46352</v>
      </c>
      <c r="D204" s="63"/>
      <c r="E204" s="64" t="s">
        <v>626</v>
      </c>
      <c r="F204" s="64"/>
      <c r="G204" s="64" t="s">
        <v>627</v>
      </c>
    </row>
    <row r="205" spans="1:7">
      <c r="A205" s="61" t="s">
        <v>187</v>
      </c>
      <c r="B205" s="50" t="s">
        <v>495</v>
      </c>
      <c r="C205" s="62">
        <v>46352</v>
      </c>
      <c r="D205" s="63"/>
      <c r="E205" s="57" t="s">
        <v>280</v>
      </c>
      <c r="F205" s="57"/>
      <c r="G205" s="64" t="s">
        <v>627</v>
      </c>
    </row>
    <row r="206" spans="1:7">
      <c r="A206" s="61" t="s">
        <v>187</v>
      </c>
      <c r="B206" s="68" t="s">
        <v>249</v>
      </c>
      <c r="C206" s="62">
        <v>46402</v>
      </c>
      <c r="D206" s="63">
        <v>0.45833333333333298</v>
      </c>
      <c r="E206" s="57" t="s">
        <v>628</v>
      </c>
      <c r="F206" s="57"/>
      <c r="G206" s="57" t="s">
        <v>629</v>
      </c>
    </row>
    <row r="207" spans="1:7">
      <c r="A207" s="61" t="s">
        <v>187</v>
      </c>
      <c r="B207" s="68" t="s">
        <v>249</v>
      </c>
      <c r="C207" s="62">
        <v>46407</v>
      </c>
      <c r="D207" s="63">
        <v>0.625</v>
      </c>
      <c r="E207" s="57" t="s">
        <v>628</v>
      </c>
      <c r="F207" s="57"/>
      <c r="G207" s="57" t="s">
        <v>632</v>
      </c>
    </row>
    <row r="208" spans="1:7">
      <c r="A208" s="61" t="s">
        <v>187</v>
      </c>
      <c r="B208" s="50" t="s">
        <v>242</v>
      </c>
      <c r="C208" s="62">
        <v>46426</v>
      </c>
      <c r="D208" s="63">
        <v>0.41666666666666702</v>
      </c>
      <c r="E208" s="57" t="s">
        <v>634</v>
      </c>
      <c r="F208" s="57"/>
      <c r="G208" s="57"/>
    </row>
    <row r="209" spans="1:7">
      <c r="A209" s="61" t="s">
        <v>187</v>
      </c>
      <c r="B209" s="50" t="s">
        <v>242</v>
      </c>
      <c r="C209" s="62">
        <v>46427</v>
      </c>
      <c r="D209" s="63">
        <v>0.41666666666666702</v>
      </c>
      <c r="E209" s="57" t="s">
        <v>635</v>
      </c>
      <c r="F209" s="57"/>
      <c r="G209" s="57"/>
    </row>
    <row r="210" spans="1:7">
      <c r="A210" s="61" t="s">
        <v>187</v>
      </c>
      <c r="B210" s="50" t="s">
        <v>242</v>
      </c>
      <c r="C210" s="62">
        <v>46428</v>
      </c>
      <c r="D210" s="63">
        <v>0.41666666666666702</v>
      </c>
      <c r="E210" s="57" t="s">
        <v>628</v>
      </c>
      <c r="F210" s="57"/>
      <c r="G210" s="57"/>
    </row>
    <row r="211" spans="1:7">
      <c r="A211" s="61" t="s">
        <v>187</v>
      </c>
      <c r="B211" s="50" t="s">
        <v>498</v>
      </c>
      <c r="C211" s="62">
        <v>46482</v>
      </c>
      <c r="D211" s="63">
        <v>0.45833333333333298</v>
      </c>
      <c r="E211" s="57" t="s">
        <v>628</v>
      </c>
      <c r="F211" s="57"/>
      <c r="G211" s="57" t="s">
        <v>636</v>
      </c>
    </row>
    <row r="212" spans="1:7">
      <c r="A212" s="61" t="s">
        <v>187</v>
      </c>
      <c r="B212" s="50" t="s">
        <v>498</v>
      </c>
      <c r="C212" s="62">
        <v>46489</v>
      </c>
      <c r="D212" s="63">
        <v>0.63888888888888895</v>
      </c>
      <c r="E212" s="57" t="s">
        <v>637</v>
      </c>
      <c r="F212" s="57"/>
      <c r="G212" s="57" t="s">
        <v>638</v>
      </c>
    </row>
    <row r="213" spans="1:7">
      <c r="A213" s="61" t="s">
        <v>187</v>
      </c>
      <c r="B213" s="50" t="s">
        <v>498</v>
      </c>
      <c r="C213" s="62">
        <v>46497</v>
      </c>
      <c r="D213" s="63">
        <v>0.45833333333333298</v>
      </c>
      <c r="E213" s="57" t="s">
        <v>276</v>
      </c>
      <c r="F213" s="57"/>
      <c r="G213" s="57" t="s">
        <v>639</v>
      </c>
    </row>
    <row r="214" spans="1:7">
      <c r="A214" s="61" t="s">
        <v>187</v>
      </c>
      <c r="B214" s="50" t="s">
        <v>498</v>
      </c>
      <c r="C214" s="62">
        <v>46498</v>
      </c>
      <c r="D214" s="63">
        <v>0.45833333333333298</v>
      </c>
      <c r="E214" s="57" t="s">
        <v>270</v>
      </c>
      <c r="F214" s="57"/>
      <c r="G214" s="57" t="s">
        <v>641</v>
      </c>
    </row>
    <row r="215" spans="1:7">
      <c r="A215" s="61" t="s">
        <v>187</v>
      </c>
      <c r="B215" s="49" t="s">
        <v>182</v>
      </c>
      <c r="C215" s="62"/>
      <c r="D215" s="63">
        <v>0.375</v>
      </c>
      <c r="E215" s="66" t="s">
        <v>278</v>
      </c>
      <c r="F215" s="57"/>
      <c r="G215" s="57"/>
    </row>
    <row r="216" spans="1:7">
      <c r="A216" s="61" t="s">
        <v>187</v>
      </c>
      <c r="B216" s="49" t="s">
        <v>401</v>
      </c>
      <c r="C216" s="62"/>
      <c r="D216" s="63">
        <v>0.47916666666666702</v>
      </c>
      <c r="E216" s="57" t="s">
        <v>278</v>
      </c>
      <c r="F216" s="66"/>
      <c r="G216" s="66"/>
    </row>
    <row r="217" spans="1:7">
      <c r="A217" s="61" t="s">
        <v>187</v>
      </c>
      <c r="B217" s="49" t="s">
        <v>219</v>
      </c>
      <c r="C217" s="62"/>
      <c r="D217" s="63">
        <v>0.41666666666666702</v>
      </c>
      <c r="E217" s="57" t="s">
        <v>279</v>
      </c>
      <c r="F217" s="57"/>
      <c r="G217" s="57"/>
    </row>
    <row r="218" spans="1:7">
      <c r="A218" s="61" t="s">
        <v>187</v>
      </c>
      <c r="B218" s="49" t="s">
        <v>219</v>
      </c>
      <c r="C218" s="62"/>
      <c r="D218" s="63">
        <v>0.625</v>
      </c>
      <c r="E218" s="57" t="s">
        <v>260</v>
      </c>
      <c r="F218" s="57"/>
      <c r="G218" s="57"/>
    </row>
    <row r="219" spans="1:7">
      <c r="A219" s="61" t="s">
        <v>187</v>
      </c>
      <c r="B219" s="49" t="s">
        <v>219</v>
      </c>
      <c r="C219" s="62"/>
      <c r="D219" s="63">
        <v>0.65625</v>
      </c>
      <c r="E219" s="57" t="s">
        <v>273</v>
      </c>
      <c r="F219" s="57"/>
      <c r="G219" s="57"/>
    </row>
    <row r="220" spans="1:7">
      <c r="A220" s="61" t="s">
        <v>187</v>
      </c>
      <c r="B220" s="49" t="s">
        <v>219</v>
      </c>
      <c r="C220" s="62"/>
      <c r="D220" s="63">
        <v>0.5</v>
      </c>
      <c r="E220" s="57" t="s">
        <v>278</v>
      </c>
      <c r="F220" s="57"/>
      <c r="G220" s="57"/>
    </row>
    <row r="221" spans="1:7">
      <c r="A221" s="61" t="s">
        <v>187</v>
      </c>
      <c r="B221" s="49" t="s">
        <v>219</v>
      </c>
      <c r="C221" s="62"/>
      <c r="D221" s="63">
        <v>0.625</v>
      </c>
      <c r="E221" s="57" t="s">
        <v>267</v>
      </c>
      <c r="F221" s="57"/>
      <c r="G221" s="57"/>
    </row>
    <row r="222" spans="1:7">
      <c r="A222" s="61" t="s">
        <v>187</v>
      </c>
      <c r="B222" s="49" t="s">
        <v>219</v>
      </c>
      <c r="C222" s="62"/>
      <c r="D222" s="63">
        <v>0.47916666666666702</v>
      </c>
      <c r="E222" s="57" t="s">
        <v>280</v>
      </c>
      <c r="F222" s="57"/>
      <c r="G222" s="57"/>
    </row>
    <row r="223" spans="1:7">
      <c r="A223" s="61" t="s">
        <v>187</v>
      </c>
      <c r="B223" s="49" t="s">
        <v>219</v>
      </c>
      <c r="C223" s="62"/>
      <c r="D223" s="63">
        <v>0.65625</v>
      </c>
      <c r="E223" s="57" t="s">
        <v>264</v>
      </c>
      <c r="F223" s="57"/>
      <c r="G223" s="57"/>
    </row>
    <row r="224" spans="1:7">
      <c r="A224" s="61" t="s">
        <v>187</v>
      </c>
      <c r="B224" s="49" t="s">
        <v>219</v>
      </c>
      <c r="C224" s="62"/>
      <c r="D224" s="63">
        <v>0.625</v>
      </c>
      <c r="E224" s="57" t="s">
        <v>270</v>
      </c>
      <c r="F224" s="57"/>
      <c r="G224" s="57"/>
    </row>
    <row r="225" spans="1:7">
      <c r="A225" s="61" t="s">
        <v>187</v>
      </c>
      <c r="B225" s="49" t="s">
        <v>219</v>
      </c>
      <c r="C225" s="62"/>
      <c r="D225" s="63">
        <v>0.47916666666666702</v>
      </c>
      <c r="E225" s="57" t="s">
        <v>276</v>
      </c>
      <c r="F225" s="57"/>
      <c r="G225" s="57"/>
    </row>
    <row r="226" spans="1:7">
      <c r="A226" s="61" t="s">
        <v>205</v>
      </c>
      <c r="B226" s="49" t="s">
        <v>242</v>
      </c>
      <c r="C226" s="62"/>
      <c r="D226" s="63">
        <v>0.5</v>
      </c>
      <c r="E226" s="57" t="s">
        <v>274</v>
      </c>
      <c r="F226" s="57"/>
      <c r="G226" s="57"/>
    </row>
    <row r="227" spans="1:7">
      <c r="A227" s="61" t="s">
        <v>205</v>
      </c>
      <c r="B227" s="51" t="s">
        <v>495</v>
      </c>
      <c r="C227" s="62">
        <v>46352</v>
      </c>
      <c r="D227" s="63"/>
      <c r="E227" s="64" t="s">
        <v>626</v>
      </c>
      <c r="F227" s="57"/>
      <c r="G227" s="64" t="s">
        <v>627</v>
      </c>
    </row>
    <row r="228" spans="1:7">
      <c r="A228" s="61" t="s">
        <v>217</v>
      </c>
      <c r="B228" s="49" t="s">
        <v>242</v>
      </c>
      <c r="C228" s="62"/>
      <c r="D228" s="63">
        <v>0.5</v>
      </c>
      <c r="E228" s="64" t="s">
        <v>611</v>
      </c>
      <c r="F228" s="64"/>
      <c r="G228" s="57"/>
    </row>
    <row r="229" spans="1:7">
      <c r="A229" s="61" t="s">
        <v>193</v>
      </c>
      <c r="B229" s="49" t="s">
        <v>242</v>
      </c>
      <c r="C229" s="62"/>
      <c r="D229" s="63">
        <v>0.41666666666666702</v>
      </c>
      <c r="E229" s="57" t="s">
        <v>613</v>
      </c>
      <c r="F229" s="57"/>
      <c r="G229" s="57"/>
    </row>
    <row r="230" spans="1:7">
      <c r="A230" s="61" t="s">
        <v>193</v>
      </c>
      <c r="B230" s="49" t="s">
        <v>242</v>
      </c>
      <c r="C230" s="62"/>
      <c r="D230" s="63">
        <v>0.39583333333333298</v>
      </c>
      <c r="E230" s="57" t="s">
        <v>612</v>
      </c>
      <c r="F230" s="57"/>
      <c r="G230" s="57"/>
    </row>
    <row r="231" spans="1:7">
      <c r="A231" s="61" t="s">
        <v>193</v>
      </c>
      <c r="B231" s="50" t="s">
        <v>244</v>
      </c>
      <c r="C231" s="62">
        <v>46118</v>
      </c>
      <c r="D231" s="63">
        <v>0.39583333333333298</v>
      </c>
      <c r="E231" s="57" t="s">
        <v>273</v>
      </c>
      <c r="F231" s="57"/>
      <c r="G231" s="57" t="s">
        <v>615</v>
      </c>
    </row>
    <row r="232" spans="1:7">
      <c r="A232" s="61" t="s">
        <v>193</v>
      </c>
      <c r="B232" s="50" t="s">
        <v>244</v>
      </c>
      <c r="C232" s="62">
        <v>46119</v>
      </c>
      <c r="D232" s="63">
        <v>0.39583333333333298</v>
      </c>
      <c r="E232" s="57" t="s">
        <v>278</v>
      </c>
      <c r="F232" s="57"/>
      <c r="G232" s="57" t="s">
        <v>617</v>
      </c>
    </row>
    <row r="233" spans="1:7">
      <c r="A233" s="61" t="s">
        <v>193</v>
      </c>
      <c r="B233" s="50" t="s">
        <v>244</v>
      </c>
      <c r="C233" s="62">
        <v>46149</v>
      </c>
      <c r="D233" s="63">
        <v>0.39583333333333298</v>
      </c>
      <c r="E233" s="57" t="s">
        <v>280</v>
      </c>
      <c r="F233" s="57"/>
      <c r="G233" s="57" t="s">
        <v>618</v>
      </c>
    </row>
    <row r="234" spans="1:7">
      <c r="A234" s="61" t="s">
        <v>193</v>
      </c>
      <c r="B234" s="50" t="s">
        <v>495</v>
      </c>
      <c r="C234" s="62">
        <v>46336</v>
      </c>
      <c r="D234" s="63"/>
      <c r="E234" s="57" t="s">
        <v>273</v>
      </c>
      <c r="F234" s="57"/>
      <c r="G234" s="57" t="s">
        <v>621</v>
      </c>
    </row>
    <row r="235" spans="1:7">
      <c r="A235" s="61" t="s">
        <v>193</v>
      </c>
      <c r="B235" s="50" t="s">
        <v>495</v>
      </c>
      <c r="C235" s="62">
        <v>46337</v>
      </c>
      <c r="D235" s="63"/>
      <c r="E235" s="57" t="s">
        <v>267</v>
      </c>
      <c r="F235" s="57"/>
      <c r="G235" s="57" t="s">
        <v>622</v>
      </c>
    </row>
    <row r="236" spans="1:7">
      <c r="A236" s="61" t="s">
        <v>193</v>
      </c>
      <c r="B236" s="51" t="s">
        <v>495</v>
      </c>
      <c r="C236" s="62">
        <v>46338</v>
      </c>
      <c r="D236" s="63"/>
      <c r="E236" s="57" t="s">
        <v>623</v>
      </c>
      <c r="F236" s="57"/>
      <c r="G236" s="57" t="s">
        <v>624</v>
      </c>
    </row>
    <row r="237" spans="1:7">
      <c r="A237" s="61" t="s">
        <v>193</v>
      </c>
      <c r="B237" s="50" t="s">
        <v>495</v>
      </c>
      <c r="C237" s="62">
        <v>46350</v>
      </c>
      <c r="D237" s="63"/>
      <c r="E237" s="57" t="s">
        <v>278</v>
      </c>
      <c r="F237" s="57"/>
      <c r="G237" s="57" t="s">
        <v>625</v>
      </c>
    </row>
    <row r="238" spans="1:7">
      <c r="A238" s="61" t="s">
        <v>193</v>
      </c>
      <c r="B238" s="51" t="s">
        <v>495</v>
      </c>
      <c r="C238" s="62">
        <v>46352</v>
      </c>
      <c r="D238" s="63"/>
      <c r="E238" s="64" t="s">
        <v>626</v>
      </c>
      <c r="F238" s="64"/>
      <c r="G238" s="64" t="s">
        <v>627</v>
      </c>
    </row>
    <row r="239" spans="1:7">
      <c r="A239" s="61" t="s">
        <v>193</v>
      </c>
      <c r="B239" s="50" t="s">
        <v>495</v>
      </c>
      <c r="C239" s="62">
        <v>46352</v>
      </c>
      <c r="D239" s="63"/>
      <c r="E239" s="57" t="s">
        <v>280</v>
      </c>
      <c r="F239" s="57"/>
      <c r="G239" s="64" t="s">
        <v>627</v>
      </c>
    </row>
    <row r="240" spans="1:7">
      <c r="A240" s="61" t="s">
        <v>193</v>
      </c>
      <c r="B240" s="68" t="s">
        <v>249</v>
      </c>
      <c r="C240" s="62">
        <v>46401</v>
      </c>
      <c r="D240" s="63">
        <v>0.45833333333333298</v>
      </c>
      <c r="E240" s="57" t="s">
        <v>630</v>
      </c>
      <c r="F240" s="65"/>
      <c r="G240" s="57" t="s">
        <v>629</v>
      </c>
    </row>
    <row r="241" spans="1:7">
      <c r="A241" s="61" t="s">
        <v>193</v>
      </c>
      <c r="B241" s="68" t="s">
        <v>249</v>
      </c>
      <c r="C241" s="62">
        <v>46401</v>
      </c>
      <c r="D241" s="63">
        <v>0.375</v>
      </c>
      <c r="E241" s="57" t="s">
        <v>631</v>
      </c>
      <c r="F241" s="57"/>
      <c r="G241" s="57" t="s">
        <v>629</v>
      </c>
    </row>
    <row r="242" spans="1:7">
      <c r="A242" s="61" t="s">
        <v>193</v>
      </c>
      <c r="B242" s="68" t="s">
        <v>249</v>
      </c>
      <c r="C242" s="62">
        <v>46408</v>
      </c>
      <c r="D242" s="63">
        <v>0.45833333333333298</v>
      </c>
      <c r="E242" s="57" t="s">
        <v>630</v>
      </c>
      <c r="F242" s="57"/>
      <c r="G242" s="57" t="s">
        <v>632</v>
      </c>
    </row>
    <row r="243" spans="1:7">
      <c r="A243" s="61" t="s">
        <v>193</v>
      </c>
      <c r="B243" s="68" t="s">
        <v>249</v>
      </c>
      <c r="C243" s="62">
        <v>46408</v>
      </c>
      <c r="D243" s="63">
        <v>0.39583333333333298</v>
      </c>
      <c r="E243" s="57" t="s">
        <v>631</v>
      </c>
      <c r="F243" s="66"/>
      <c r="G243" s="66" t="s">
        <v>632</v>
      </c>
    </row>
    <row r="244" spans="1:7">
      <c r="A244" s="61" t="s">
        <v>193</v>
      </c>
      <c r="B244" s="50" t="s">
        <v>242</v>
      </c>
      <c r="C244" s="62">
        <v>46426</v>
      </c>
      <c r="D244" s="63">
        <v>0.41666666666666702</v>
      </c>
      <c r="E244" s="57" t="s">
        <v>634</v>
      </c>
      <c r="F244" s="57"/>
      <c r="G244" s="57"/>
    </row>
    <row r="245" spans="1:7">
      <c r="A245" s="61" t="s">
        <v>193</v>
      </c>
      <c r="B245" s="50" t="s">
        <v>242</v>
      </c>
      <c r="C245" s="62">
        <v>46427</v>
      </c>
      <c r="D245" s="63">
        <v>0.41666666666666702</v>
      </c>
      <c r="E245" s="57" t="s">
        <v>635</v>
      </c>
      <c r="F245" s="57"/>
      <c r="G245" s="57"/>
    </row>
    <row r="246" spans="1:7">
      <c r="A246" s="61" t="s">
        <v>193</v>
      </c>
      <c r="B246" s="50" t="s">
        <v>242</v>
      </c>
      <c r="C246" s="62">
        <v>46428</v>
      </c>
      <c r="D246" s="63">
        <v>0.39583333333333298</v>
      </c>
      <c r="E246" s="57" t="s">
        <v>628</v>
      </c>
      <c r="F246" s="65"/>
      <c r="G246" s="57"/>
    </row>
    <row r="247" spans="1:7">
      <c r="A247" s="61" t="s">
        <v>193</v>
      </c>
      <c r="B247" s="50" t="s">
        <v>498</v>
      </c>
      <c r="C247" s="62">
        <v>46482</v>
      </c>
      <c r="D247" s="63"/>
      <c r="E247" s="57"/>
      <c r="F247" s="57"/>
      <c r="G247" s="57" t="s">
        <v>636</v>
      </c>
    </row>
    <row r="248" spans="1:7">
      <c r="A248" s="61" t="s">
        <v>193</v>
      </c>
      <c r="B248" s="50" t="s">
        <v>498</v>
      </c>
      <c r="C248" s="62">
        <v>46489</v>
      </c>
      <c r="D248" s="63">
        <v>0.45833333333333298</v>
      </c>
      <c r="E248" s="57" t="s">
        <v>637</v>
      </c>
      <c r="F248" s="57"/>
      <c r="G248" s="57" t="s">
        <v>638</v>
      </c>
    </row>
    <row r="249" spans="1:7">
      <c r="A249" s="61" t="s">
        <v>193</v>
      </c>
      <c r="B249" s="50" t="s">
        <v>498</v>
      </c>
      <c r="C249" s="62">
        <v>46497</v>
      </c>
      <c r="D249" s="63">
        <v>0.45833333333333298</v>
      </c>
      <c r="E249" s="57" t="s">
        <v>276</v>
      </c>
      <c r="F249" s="57"/>
      <c r="G249" s="57" t="s">
        <v>639</v>
      </c>
    </row>
    <row r="250" spans="1:7">
      <c r="A250" s="61" t="s">
        <v>193</v>
      </c>
      <c r="B250" s="50" t="s">
        <v>498</v>
      </c>
      <c r="C250" s="62">
        <v>46498</v>
      </c>
      <c r="D250" s="63">
        <v>0.45833333333333298</v>
      </c>
      <c r="E250" s="57" t="s">
        <v>270</v>
      </c>
      <c r="F250" s="57"/>
      <c r="G250" s="57" t="s">
        <v>641</v>
      </c>
    </row>
    <row r="251" spans="1:7">
      <c r="A251" s="61" t="s">
        <v>193</v>
      </c>
      <c r="B251" s="49" t="s">
        <v>182</v>
      </c>
      <c r="C251" s="62"/>
      <c r="D251" s="63">
        <v>0.375</v>
      </c>
      <c r="E251" s="66" t="s">
        <v>642</v>
      </c>
      <c r="F251" s="57"/>
      <c r="G251" s="57"/>
    </row>
    <row r="252" spans="1:7">
      <c r="A252" s="61" t="s">
        <v>193</v>
      </c>
      <c r="B252" s="49" t="s">
        <v>401</v>
      </c>
      <c r="C252" s="62"/>
      <c r="D252" s="63">
        <v>0.375</v>
      </c>
      <c r="E252" s="57" t="s">
        <v>643</v>
      </c>
      <c r="F252" s="66"/>
      <c r="G252" s="66"/>
    </row>
    <row r="253" spans="1:7">
      <c r="A253" s="61" t="s">
        <v>193</v>
      </c>
      <c r="B253" s="49" t="s">
        <v>401</v>
      </c>
      <c r="C253" s="62"/>
      <c r="D253" s="63">
        <v>0.41666666666666702</v>
      </c>
      <c r="E253" s="57" t="s">
        <v>644</v>
      </c>
      <c r="F253" s="66"/>
      <c r="G253" s="66"/>
    </row>
    <row r="254" spans="1:7">
      <c r="A254" s="61" t="s">
        <v>193</v>
      </c>
      <c r="B254" s="49" t="s">
        <v>219</v>
      </c>
      <c r="C254" s="62"/>
      <c r="D254" s="63">
        <v>0.375</v>
      </c>
      <c r="E254" s="57" t="s">
        <v>643</v>
      </c>
      <c r="F254" s="57"/>
      <c r="G254" s="57"/>
    </row>
    <row r="255" spans="1:7">
      <c r="A255" s="61" t="s">
        <v>193</v>
      </c>
      <c r="B255" s="49" t="s">
        <v>219</v>
      </c>
      <c r="C255" s="62"/>
      <c r="D255" s="63">
        <v>0.41666666666666702</v>
      </c>
      <c r="E255" s="57" t="s">
        <v>644</v>
      </c>
      <c r="F255" s="57"/>
      <c r="G255" s="57"/>
    </row>
    <row r="256" spans="1:7">
      <c r="A256" s="61" t="s">
        <v>193</v>
      </c>
      <c r="B256" s="49" t="s">
        <v>219</v>
      </c>
      <c r="C256" s="62"/>
      <c r="D256" s="63">
        <v>0.375</v>
      </c>
      <c r="E256" s="57" t="s">
        <v>630</v>
      </c>
      <c r="F256" s="57"/>
      <c r="G256" s="57"/>
    </row>
    <row r="257" spans="1:7">
      <c r="A257" s="61" t="s">
        <v>193</v>
      </c>
      <c r="B257" s="49" t="s">
        <v>219</v>
      </c>
      <c r="C257" s="62"/>
      <c r="D257" s="63">
        <v>0.41666666666666702</v>
      </c>
      <c r="E257" s="57" t="s">
        <v>631</v>
      </c>
      <c r="F257" s="57"/>
      <c r="G257" s="57"/>
    </row>
    <row r="258" spans="1:7">
      <c r="A258" s="61" t="s">
        <v>193</v>
      </c>
      <c r="B258" s="49" t="s">
        <v>219</v>
      </c>
      <c r="C258" s="62"/>
      <c r="D258" s="63">
        <v>0.375</v>
      </c>
      <c r="E258" s="57" t="s">
        <v>645</v>
      </c>
      <c r="F258" s="57"/>
      <c r="G258" s="57"/>
    </row>
    <row r="259" spans="1:7">
      <c r="A259" s="61" t="s">
        <v>193</v>
      </c>
      <c r="B259" s="49" t="s">
        <v>219</v>
      </c>
      <c r="C259" s="62"/>
      <c r="D259" s="63">
        <v>0.40625</v>
      </c>
      <c r="E259" s="57" t="s">
        <v>646</v>
      </c>
      <c r="F259" s="57"/>
      <c r="G259" s="57"/>
    </row>
    <row r="260" spans="1:7">
      <c r="A260" s="61" t="s">
        <v>193</v>
      </c>
      <c r="B260" s="49" t="s">
        <v>219</v>
      </c>
      <c r="C260" s="62"/>
      <c r="D260" s="63">
        <v>0.4375</v>
      </c>
      <c r="E260" s="57" t="s">
        <v>647</v>
      </c>
      <c r="F260" s="57"/>
      <c r="G260" s="57"/>
    </row>
    <row r="261" spans="1:7">
      <c r="A261" s="61" t="s">
        <v>193</v>
      </c>
      <c r="B261" s="49" t="s">
        <v>219</v>
      </c>
      <c r="C261" s="62"/>
      <c r="D261" s="63">
        <v>0.47916666666666702</v>
      </c>
      <c r="E261" s="57" t="s">
        <v>648</v>
      </c>
      <c r="F261" s="57"/>
      <c r="G261" s="57"/>
    </row>
    <row r="262" spans="1:7">
      <c r="A262" s="61" t="s">
        <v>193</v>
      </c>
      <c r="B262" s="49" t="s">
        <v>219</v>
      </c>
      <c r="C262" s="62"/>
      <c r="D262" s="63">
        <v>0.375</v>
      </c>
      <c r="E262" s="57" t="s">
        <v>649</v>
      </c>
      <c r="F262" s="57"/>
      <c r="G262" s="57"/>
    </row>
    <row r="263" spans="1:7">
      <c r="A263" s="61" t="s">
        <v>193</v>
      </c>
      <c r="B263" s="49" t="s">
        <v>219</v>
      </c>
      <c r="C263" s="62"/>
      <c r="D263" s="63">
        <v>0.375</v>
      </c>
      <c r="E263" s="57" t="s">
        <v>650</v>
      </c>
      <c r="F263" s="57"/>
      <c r="G263" s="57"/>
    </row>
    <row r="264" spans="1:7">
      <c r="A264" s="61" t="s">
        <v>193</v>
      </c>
      <c r="B264" s="49" t="s">
        <v>219</v>
      </c>
      <c r="C264" s="62"/>
      <c r="D264" s="63">
        <v>0.47916666666666702</v>
      </c>
      <c r="E264" s="57" t="s">
        <v>651</v>
      </c>
      <c r="F264" s="57"/>
      <c r="G264" s="57"/>
    </row>
    <row r="265" spans="1:7">
      <c r="A265" s="61" t="s">
        <v>193</v>
      </c>
      <c r="B265" s="49" t="s">
        <v>219</v>
      </c>
      <c r="C265" s="62"/>
      <c r="D265" s="63">
        <v>0.625</v>
      </c>
      <c r="E265" s="57" t="s">
        <v>652</v>
      </c>
      <c r="F265" s="57"/>
      <c r="G265" s="57"/>
    </row>
    <row r="266" spans="1:7">
      <c r="A266" s="61" t="s">
        <v>193</v>
      </c>
      <c r="B266" s="49" t="s">
        <v>219</v>
      </c>
      <c r="C266" s="62"/>
      <c r="D266" s="63">
        <v>0.375</v>
      </c>
      <c r="E266" s="57" t="s">
        <v>653</v>
      </c>
      <c r="F266" s="57"/>
      <c r="G266" s="57"/>
    </row>
    <row r="267" spans="1:7">
      <c r="A267" s="61" t="s">
        <v>193</v>
      </c>
      <c r="B267" s="49" t="s">
        <v>219</v>
      </c>
      <c r="C267" s="62"/>
      <c r="D267" s="63">
        <v>0.47916666666666702</v>
      </c>
      <c r="E267" s="57" t="s">
        <v>654</v>
      </c>
      <c r="F267" s="57"/>
      <c r="G267" s="57"/>
    </row>
    <row r="268" spans="1:7">
      <c r="A268" s="61" t="s">
        <v>193</v>
      </c>
      <c r="B268" s="49" t="s">
        <v>219</v>
      </c>
      <c r="C268" s="62"/>
      <c r="D268" s="63">
        <v>0.41666666666666702</v>
      </c>
      <c r="E268" s="57" t="s">
        <v>655</v>
      </c>
      <c r="F268" s="57"/>
      <c r="G268" s="57"/>
    </row>
    <row r="269" spans="1:7">
      <c r="A269" s="61" t="s">
        <v>193</v>
      </c>
      <c r="B269" s="49" t="s">
        <v>219</v>
      </c>
      <c r="C269" s="62"/>
      <c r="D269" s="63">
        <v>0.625</v>
      </c>
      <c r="E269" s="57" t="s">
        <v>656</v>
      </c>
      <c r="F269" s="57"/>
      <c r="G269" s="57"/>
    </row>
    <row r="270" spans="1:7">
      <c r="A270" s="61" t="s">
        <v>193</v>
      </c>
      <c r="B270" s="49" t="s">
        <v>219</v>
      </c>
      <c r="C270" s="62"/>
      <c r="D270" s="63">
        <v>0.375</v>
      </c>
      <c r="E270" s="57" t="s">
        <v>657</v>
      </c>
      <c r="F270" s="57"/>
      <c r="G270" s="57"/>
    </row>
    <row r="271" spans="1:7">
      <c r="A271" s="61" t="s">
        <v>193</v>
      </c>
      <c r="B271" s="49" t="s">
        <v>219</v>
      </c>
      <c r="C271" s="62"/>
      <c r="D271" s="63">
        <v>0.41666666666666702</v>
      </c>
      <c r="E271" s="57" t="s">
        <v>658</v>
      </c>
      <c r="F271" s="57"/>
      <c r="G271" s="57"/>
    </row>
    <row r="272" spans="1:7">
      <c r="A272" s="61" t="s">
        <v>211</v>
      </c>
      <c r="B272" s="49" t="s">
        <v>242</v>
      </c>
      <c r="C272" s="62"/>
      <c r="D272" s="63">
        <v>0.5</v>
      </c>
      <c r="E272" s="57" t="s">
        <v>610</v>
      </c>
      <c r="F272" s="57"/>
      <c r="G272" s="57"/>
    </row>
    <row r="273" spans="1:7">
      <c r="A273" s="61" t="s">
        <v>211</v>
      </c>
      <c r="B273" s="49" t="s">
        <v>242</v>
      </c>
      <c r="C273" s="62"/>
      <c r="D273" s="63">
        <v>0.5</v>
      </c>
      <c r="E273" s="57" t="s">
        <v>612</v>
      </c>
      <c r="F273" s="57"/>
      <c r="G273" s="57"/>
    </row>
    <row r="274" spans="1:7">
      <c r="A274" s="61" t="s">
        <v>211</v>
      </c>
      <c r="B274" s="49" t="s">
        <v>242</v>
      </c>
      <c r="C274" s="62"/>
      <c r="D274" s="63">
        <v>0.5</v>
      </c>
      <c r="E274" s="57" t="s">
        <v>613</v>
      </c>
      <c r="F274" s="57"/>
      <c r="G274" s="57"/>
    </row>
    <row r="275" spans="1:7">
      <c r="A275" s="61" t="s">
        <v>121</v>
      </c>
      <c r="B275" s="50" t="s">
        <v>497</v>
      </c>
      <c r="C275" s="62">
        <v>46099</v>
      </c>
      <c r="D275" s="63">
        <v>0.4375</v>
      </c>
      <c r="E275" s="57" t="s">
        <v>259</v>
      </c>
      <c r="F275" s="57"/>
      <c r="G275" s="57" t="s">
        <v>614</v>
      </c>
    </row>
    <row r="276" spans="1:7">
      <c r="A276" s="61" t="s">
        <v>121</v>
      </c>
      <c r="B276" s="50" t="s">
        <v>497</v>
      </c>
      <c r="C276" s="62">
        <v>46163</v>
      </c>
      <c r="D276" s="63">
        <v>0.4375</v>
      </c>
      <c r="E276" s="64" t="s">
        <v>259</v>
      </c>
      <c r="F276" s="57"/>
      <c r="G276" s="64" t="s">
        <v>620</v>
      </c>
    </row>
    <row r="277" spans="1:7">
      <c r="A277" s="61" t="s">
        <v>121</v>
      </c>
      <c r="B277" s="49" t="s">
        <v>496</v>
      </c>
      <c r="C277" s="62"/>
      <c r="D277" s="63">
        <v>0.41666666666666702</v>
      </c>
      <c r="E277" s="57" t="s">
        <v>259</v>
      </c>
      <c r="F277" s="57"/>
      <c r="G277" s="57"/>
    </row>
    <row r="278" spans="1:7">
      <c r="A278" s="61" t="s">
        <v>121</v>
      </c>
      <c r="B278" s="49" t="s">
        <v>496</v>
      </c>
      <c r="C278" s="62"/>
      <c r="D278" s="63">
        <v>0.41666666666666702</v>
      </c>
      <c r="E278" s="57" t="s">
        <v>259</v>
      </c>
      <c r="F278" s="57"/>
      <c r="G278" s="57"/>
    </row>
    <row r="279" spans="1:7">
      <c r="A279" s="61" t="s">
        <v>121</v>
      </c>
      <c r="B279" s="49" t="s">
        <v>496</v>
      </c>
      <c r="C279" s="62"/>
      <c r="D279" s="63">
        <v>0.41666666666666702</v>
      </c>
      <c r="E279" s="64" t="s">
        <v>259</v>
      </c>
      <c r="F279" s="64"/>
      <c r="G279" s="57"/>
    </row>
    <row r="280" spans="1:7">
      <c r="A280" s="61" t="s">
        <v>121</v>
      </c>
      <c r="B280" s="49" t="s">
        <v>255</v>
      </c>
      <c r="C280" s="62"/>
      <c r="D280" s="63">
        <v>0.41666666666666702</v>
      </c>
      <c r="E280" s="57" t="s">
        <v>259</v>
      </c>
      <c r="F280" s="57"/>
      <c r="G280" s="57"/>
    </row>
    <row r="281" spans="1:7">
      <c r="A281" s="61" t="s">
        <v>134</v>
      </c>
      <c r="B281" s="49" t="s">
        <v>496</v>
      </c>
      <c r="C281" s="62"/>
      <c r="D281" s="63">
        <v>0.41666666666666702</v>
      </c>
      <c r="E281" s="64" t="s">
        <v>259</v>
      </c>
      <c r="F281" s="64"/>
      <c r="G281" s="57"/>
    </row>
    <row r="282" spans="1:7">
      <c r="A282" s="61" t="s">
        <v>134</v>
      </c>
      <c r="B282" s="49" t="s">
        <v>255</v>
      </c>
      <c r="C282" s="62"/>
      <c r="D282" s="63">
        <v>0.41666666666666702</v>
      </c>
      <c r="E282" s="57" t="s">
        <v>259</v>
      </c>
      <c r="F282" s="57"/>
      <c r="G282" s="57"/>
    </row>
    <row r="283" spans="1:7">
      <c r="A283" s="61" t="s">
        <v>142</v>
      </c>
      <c r="B283" s="50" t="s">
        <v>497</v>
      </c>
      <c r="C283" s="62">
        <v>46099</v>
      </c>
      <c r="D283" s="63">
        <v>0.4375</v>
      </c>
      <c r="E283" s="57" t="s">
        <v>259</v>
      </c>
      <c r="F283" s="57"/>
      <c r="G283" s="57" t="s">
        <v>614</v>
      </c>
    </row>
    <row r="284" spans="1:7">
      <c r="A284" s="61" t="s">
        <v>142</v>
      </c>
      <c r="B284" s="50" t="s">
        <v>497</v>
      </c>
      <c r="C284" s="62">
        <v>46163</v>
      </c>
      <c r="D284" s="63">
        <v>0.4375</v>
      </c>
      <c r="E284" s="64" t="s">
        <v>259</v>
      </c>
      <c r="F284" s="57"/>
      <c r="G284" s="64" t="s">
        <v>620</v>
      </c>
    </row>
    <row r="285" spans="1:7">
      <c r="A285" s="61" t="s">
        <v>142</v>
      </c>
      <c r="B285" s="49" t="s">
        <v>496</v>
      </c>
      <c r="C285" s="62"/>
      <c r="D285" s="63">
        <v>0.41666666666666702</v>
      </c>
      <c r="E285" s="57" t="s">
        <v>259</v>
      </c>
      <c r="F285" s="57"/>
      <c r="G285" s="57"/>
    </row>
    <row r="286" spans="1:7">
      <c r="A286" s="61" t="s">
        <v>142</v>
      </c>
      <c r="B286" s="49" t="s">
        <v>496</v>
      </c>
      <c r="C286" s="62"/>
      <c r="D286" s="63">
        <v>0.41666666666666702</v>
      </c>
      <c r="E286" s="57" t="s">
        <v>259</v>
      </c>
      <c r="F286" s="57"/>
      <c r="G286" s="57"/>
    </row>
    <row r="287" spans="1:7">
      <c r="A287" s="61" t="s">
        <v>142</v>
      </c>
      <c r="B287" s="49" t="s">
        <v>496</v>
      </c>
      <c r="C287" s="62"/>
      <c r="D287" s="63">
        <v>0.41666666666666702</v>
      </c>
      <c r="E287" s="64" t="s">
        <v>259</v>
      </c>
      <c r="F287" s="64"/>
      <c r="G287" s="57"/>
    </row>
    <row r="288" spans="1:7">
      <c r="A288" s="61" t="s">
        <v>142</v>
      </c>
      <c r="B288" s="49" t="s">
        <v>255</v>
      </c>
      <c r="C288" s="62"/>
      <c r="D288" s="63">
        <v>0.41666666666666702</v>
      </c>
      <c r="E288" s="57" t="s">
        <v>259</v>
      </c>
      <c r="F288" s="57"/>
      <c r="G288" s="57"/>
    </row>
    <row r="289" spans="1:7">
      <c r="A289" s="61" t="s">
        <v>128</v>
      </c>
      <c r="B289" s="50" t="s">
        <v>497</v>
      </c>
      <c r="C289" s="62">
        <v>46099</v>
      </c>
      <c r="D289" s="63">
        <v>0.39583333333333298</v>
      </c>
      <c r="E289" s="57" t="s">
        <v>259</v>
      </c>
      <c r="F289" s="57"/>
      <c r="G289" s="57" t="s">
        <v>614</v>
      </c>
    </row>
    <row r="290" spans="1:7">
      <c r="A290" s="61" t="s">
        <v>128</v>
      </c>
      <c r="B290" s="50" t="s">
        <v>497</v>
      </c>
      <c r="C290" s="62">
        <v>46163</v>
      </c>
      <c r="D290" s="63">
        <v>0.39583333333333298</v>
      </c>
      <c r="E290" s="64" t="s">
        <v>259</v>
      </c>
      <c r="F290" s="57"/>
      <c r="G290" s="64" t="s">
        <v>620</v>
      </c>
    </row>
    <row r="291" spans="1:7">
      <c r="A291" s="61" t="s">
        <v>128</v>
      </c>
      <c r="B291" s="49" t="s">
        <v>496</v>
      </c>
      <c r="C291" s="62"/>
      <c r="D291" s="63">
        <v>0.41666666666666702</v>
      </c>
      <c r="E291" s="57" t="s">
        <v>259</v>
      </c>
      <c r="F291" s="57"/>
      <c r="G291" s="57"/>
    </row>
    <row r="292" spans="1:7">
      <c r="A292" s="61" t="s">
        <v>128</v>
      </c>
      <c r="B292" s="49" t="s">
        <v>496</v>
      </c>
      <c r="C292" s="62"/>
      <c r="D292" s="63">
        <v>0.41666666666666702</v>
      </c>
      <c r="E292" s="57" t="s">
        <v>259</v>
      </c>
      <c r="F292" s="57"/>
      <c r="G292" s="57"/>
    </row>
    <row r="293" spans="1:7">
      <c r="A293" s="61" t="s">
        <v>128</v>
      </c>
      <c r="B293" s="49" t="s">
        <v>496</v>
      </c>
      <c r="C293" s="62"/>
      <c r="D293" s="63">
        <v>0.41666666666666702</v>
      </c>
      <c r="E293" s="64" t="s">
        <v>259</v>
      </c>
      <c r="F293" s="64"/>
      <c r="G293" s="57"/>
    </row>
    <row r="294" spans="1:7">
      <c r="A294" s="61" t="s">
        <v>128</v>
      </c>
      <c r="B294" s="49" t="s">
        <v>255</v>
      </c>
      <c r="C294" s="62"/>
      <c r="D294" s="63">
        <v>0.41666666666666702</v>
      </c>
      <c r="E294" s="57" t="s">
        <v>259</v>
      </c>
      <c r="F294" s="57"/>
      <c r="G294" s="57"/>
    </row>
  </sheetData>
  <sheetProtection algorithmName="SHA-512" hashValue="sx5gBPXBu7XVzx+ZdKH3wKrTLv6SunO15W5f5urIPTEY1YPkOF5CIHhGDAN+DYLukO2JYe0HXuVRTY64dsSGWg==" saltValue="xRwJA/96fnRwCUH7vxRhPQ==" spinCount="100000" sheet="1" objects="1" scenarios="1"/>
  <sortState xmlns:xlrd2="http://schemas.microsoft.com/office/spreadsheetml/2017/richdata2" ref="A11:G294">
    <sortCondition ref="A11:A294"/>
  </sortState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Sol·licituds</vt:lpstr>
      <vt:lpstr>BD</vt:lpstr>
      <vt:lpstr>BD2</vt:lpstr>
      <vt:lpstr>Coneguem_Vila</vt:lpstr>
      <vt:lpstr>Entorn_Natural</vt:lpstr>
      <vt:lpstr>Món_Cultural</vt:lpstr>
      <vt:lpstr>Medi_Ambient</vt:lpstr>
      <vt:lpstr>Educació_en_Valors</vt:lpstr>
      <vt:lpstr>Castellar_i_la_Salut</vt:lpstr>
      <vt:lpstr>Materials</vt:lpstr>
      <vt:lpstr>Recull_d'activitats_per_cursos</vt:lpstr>
      <vt:lpstr>TDimc</vt:lpstr>
      <vt:lpstr>Temat</vt:lpstr>
      <vt:lpstr>Dates_Adjudicades</vt:lpstr>
      <vt:lpstr>Activitats</vt:lpstr>
      <vt:lpstr>CASTELLAR_I_EL_MEDI_AMBIENT</vt:lpstr>
      <vt:lpstr>CASTELLAR_I_EL_MÓN_CULTURAL</vt:lpstr>
      <vt:lpstr>CASTELLAR_I_L_EDUCACIÓ_EN_VALORS</vt:lpstr>
      <vt:lpstr>CASTELLAR_I_LA_SALUT</vt:lpstr>
      <vt:lpstr>Centres_Educatius</vt:lpstr>
      <vt:lpstr>CONEGUEM_L_ENTORN_NATURAL</vt:lpstr>
      <vt:lpstr>CONEGUEM_LA_NOSTRA_VILA</vt:lpstr>
      <vt:lpstr>Curs</vt:lpstr>
      <vt:lpstr>MATERIALS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Mercè Costa</cp:lastModifiedBy>
  <cp:revision>0</cp:revision>
  <dcterms:created xsi:type="dcterms:W3CDTF">2026-09-04T07:27:51Z</dcterms:created>
  <dcterms:modified xsi:type="dcterms:W3CDTF">2026-09-08T12:31:42Z</dcterms:modified>
  <dc:language>en-US</dc:language>
</cp:coreProperties>
</file>