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440" windowHeight="9465"/>
  </bookViews>
  <sheets>
    <sheet name="Full1" sheetId="1" r:id="rId1"/>
  </sheets>
  <calcPr calcId="124519"/>
</workbook>
</file>

<file path=xl/calcChain.xml><?xml version="1.0" encoding="utf-8"?>
<calcChain xmlns="http://schemas.openxmlformats.org/spreadsheetml/2006/main">
  <c r="D13" i="1"/>
  <c r="E13"/>
  <c r="F13"/>
  <c r="G13"/>
  <c r="H13"/>
  <c r="I26"/>
  <c r="G43"/>
  <c r="H43"/>
</calcChain>
</file>

<file path=xl/sharedStrings.xml><?xml version="1.0" encoding="utf-8"?>
<sst xmlns="http://schemas.openxmlformats.org/spreadsheetml/2006/main" count="73" uniqueCount="68">
  <si>
    <t>Turismes</t>
  </si>
  <si>
    <t>Autocars</t>
  </si>
  <si>
    <t>Camions i furgonetes</t>
  </si>
  <si>
    <t>Tractors</t>
  </si>
  <si>
    <t>Remolcs</t>
  </si>
  <si>
    <t>Ciclomotors/motocicletes</t>
  </si>
  <si>
    <t>TOTAL</t>
  </si>
  <si>
    <t xml:space="preserve">PARC DE VEHICLES </t>
  </si>
  <si>
    <t xml:space="preserve">Dades del padró de l'impost sobre Vehicles de Tracció Mecànica </t>
  </si>
  <si>
    <t>Tarifa</t>
  </si>
  <si>
    <t>A1</t>
  </si>
  <si>
    <t>A2</t>
  </si>
  <si>
    <t>A3</t>
  </si>
  <si>
    <t>A4</t>
  </si>
  <si>
    <t>A5</t>
  </si>
  <si>
    <t>B1</t>
  </si>
  <si>
    <t>B2</t>
  </si>
  <si>
    <t>B3</t>
  </si>
  <si>
    <t>C1</t>
  </si>
  <si>
    <t>C2</t>
  </si>
  <si>
    <t>C3</t>
  </si>
  <si>
    <t>C4</t>
  </si>
  <si>
    <t>D1</t>
  </si>
  <si>
    <t>D2</t>
  </si>
  <si>
    <t>D3</t>
  </si>
  <si>
    <t>E1</t>
  </si>
  <si>
    <t>Remolcs i semirremolcs &lt; 1.000 i &gt;750 kg</t>
  </si>
  <si>
    <t>E2</t>
  </si>
  <si>
    <t>E3</t>
  </si>
  <si>
    <t>F1</t>
  </si>
  <si>
    <t>F2</t>
  </si>
  <si>
    <t>F3</t>
  </si>
  <si>
    <t>Motocicletes de més de 125 fins a 250 cc</t>
  </si>
  <si>
    <t>F4</t>
  </si>
  <si>
    <t>Motocicletes de més de 250 fins a 500 cc</t>
  </si>
  <si>
    <t>F5</t>
  </si>
  <si>
    <t>F6</t>
  </si>
  <si>
    <t>Tipus de vehicle</t>
  </si>
  <si>
    <t>Quantitat</t>
  </si>
  <si>
    <t>Turismes de menys de 8CV</t>
  </si>
  <si>
    <t>Turismes de fins a 11,99 CV</t>
  </si>
  <si>
    <t>Turismes de 12 fins a 15,99 CV</t>
  </si>
  <si>
    <t>Turismes de 16 fins a 19,99 CV</t>
  </si>
  <si>
    <t>Turismes de 20 CV en endavant</t>
  </si>
  <si>
    <t>Autobusos de menys de 21 places</t>
  </si>
  <si>
    <t>Autobusos de 21 a 50 places</t>
  </si>
  <si>
    <t>Autobusos de més de 50 places</t>
  </si>
  <si>
    <t>Camions de menys de 1.000 kg de càrrega</t>
  </si>
  <si>
    <t>Camions de 1.000 a 2.999 kg de càrrega</t>
  </si>
  <si>
    <t>Camions de més de 2.999 a 9.999 kg</t>
  </si>
  <si>
    <t>Camions de més de 9.999 kg de càrrega</t>
  </si>
  <si>
    <t>Tractors de menys de 16 CV</t>
  </si>
  <si>
    <t>Tractors de 16 a 25 CV</t>
  </si>
  <si>
    <t>Tractors de més de 25 CV</t>
  </si>
  <si>
    <t>Remolcs i semirremolcs de 1.000 a 2.999 kg</t>
  </si>
  <si>
    <t>Remolcs i semirremolcs &gt; 2.999 kg</t>
  </si>
  <si>
    <t>Ciclomotors</t>
  </si>
  <si>
    <t>Motocicletes fins a 125 cc</t>
  </si>
  <si>
    <t>Motocicletes de més de 500 fins a 1.000 cc</t>
  </si>
  <si>
    <t>Motocicletes de més de 1.000 cc</t>
  </si>
  <si>
    <t>Detall del cens segons tipus de vehicle i cilindrada</t>
  </si>
  <si>
    <t xml:space="preserve">TURISMES: BIOGÀS, GNL, G.COMPRIMIT, METÀ          </t>
  </si>
  <si>
    <t xml:space="preserve">TURISMES ELÈCTRIC                                 </t>
  </si>
  <si>
    <t xml:space="preserve">EMISSIÓ C02 &lt; 120 GR/KM I MOTOR CATEGORIA "A"     </t>
  </si>
  <si>
    <t xml:space="preserve">EMISSIO C02 120-130 GR/KM I MOTOR CATEGORIA "A"   </t>
  </si>
  <si>
    <t>Detall del cens segons tipus d'emisions i combustible</t>
  </si>
  <si>
    <t>Núm. valors 2017</t>
  </si>
  <si>
    <t>Núm. valors 2018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</si>
</sst>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0">
    <font>
      <sz val="11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4"/>
      <color theme="1"/>
      <name val="Verdana"/>
      <family val="2"/>
    </font>
    <font>
      <sz val="16"/>
      <color theme="1"/>
      <name val="Verdana"/>
      <family val="2"/>
    </font>
    <font>
      <b/>
      <sz val="11"/>
      <color rgb="FF3F3F3F"/>
      <name val="Calibri"/>
      <family val="2"/>
      <scheme val="minor"/>
    </font>
    <font>
      <b/>
      <sz val="14"/>
      <color theme="1"/>
      <name val="Verdana"/>
      <family val="2"/>
    </font>
    <font>
      <sz val="11"/>
      <name val="Verdana"/>
      <family val="2"/>
    </font>
    <font>
      <sz val="11"/>
      <color theme="1" tint="4.9989318521683403E-2"/>
      <name val="Verdana"/>
      <family val="2"/>
    </font>
    <font>
      <b/>
      <sz val="11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2" borderId="4" applyNumberFormat="0" applyAlignment="0" applyProtection="0"/>
  </cellStyleXfs>
  <cellXfs count="25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164" fontId="2" fillId="0" borderId="1" xfId="1" applyNumberFormat="1" applyFont="1" applyBorder="1"/>
    <xf numFmtId="0" fontId="2" fillId="0" borderId="1" xfId="0" applyFont="1" applyBorder="1" applyAlignment="1">
      <alignment horizontal="center"/>
    </xf>
    <xf numFmtId="164" fontId="0" fillId="0" borderId="2" xfId="1" applyNumberFormat="1" applyFont="1" applyBorder="1"/>
    <xf numFmtId="164" fontId="2" fillId="0" borderId="2" xfId="1" applyNumberFormat="1" applyFont="1" applyBorder="1"/>
    <xf numFmtId="0" fontId="2" fillId="0" borderId="1" xfId="0" applyFont="1" applyFill="1" applyBorder="1"/>
    <xf numFmtId="164" fontId="2" fillId="0" borderId="1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164" fontId="2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0" fillId="0" borderId="0" xfId="0" applyFont="1"/>
    <xf numFmtId="0" fontId="8" fillId="0" borderId="0" xfId="0" applyFont="1"/>
    <xf numFmtId="0" fontId="2" fillId="0" borderId="0" xfId="0" applyFont="1" applyFill="1" applyBorder="1"/>
    <xf numFmtId="164" fontId="2" fillId="0" borderId="0" xfId="0" applyNumberFormat="1" applyFont="1" applyBorder="1"/>
    <xf numFmtId="0" fontId="9" fillId="3" borderId="4" xfId="2" applyFont="1" applyFill="1"/>
    <xf numFmtId="0" fontId="7" fillId="3" borderId="4" xfId="2" applyFont="1" applyFill="1"/>
    <xf numFmtId="164" fontId="9" fillId="3" borderId="4" xfId="2" applyNumberFormat="1" applyFont="1" applyFill="1"/>
    <xf numFmtId="0" fontId="8" fillId="3" borderId="4" xfId="2" applyFont="1" applyFill="1"/>
  </cellXfs>
  <cellStyles count="3">
    <cellStyle name="Milers" xfId="1" builtinId="3"/>
    <cellStyle name="Normal" xfId="0" builtinId="0"/>
    <cellStyle name="Resultat" xfId="2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57150</xdr:rowOff>
    </xdr:from>
    <xdr:to>
      <xdr:col>2</xdr:col>
      <xdr:colOff>2619375</xdr:colOff>
      <xdr:row>0</xdr:row>
      <xdr:rowOff>704850</xdr:rowOff>
    </xdr:to>
    <xdr:pic>
      <xdr:nvPicPr>
        <xdr:cNvPr id="3" name="Imat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57150"/>
          <a:ext cx="31908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="60" zoomScaleNormal="60" workbookViewId="0">
      <selection activeCell="K45" sqref="K45"/>
    </sheetView>
  </sheetViews>
  <sheetFormatPr defaultColWidth="8.796875" defaultRowHeight="14.25"/>
  <cols>
    <col min="1" max="2" width="5.796875" customWidth="1"/>
    <col min="3" max="3" width="44.296875" customWidth="1"/>
    <col min="4" max="4" width="12.796875" bestFit="1" customWidth="1"/>
    <col min="5" max="5" width="14.796875" customWidth="1"/>
    <col min="6" max="6" width="14.8984375" customWidth="1"/>
    <col min="7" max="7" width="14.796875" customWidth="1"/>
    <col min="8" max="8" width="14.19921875" customWidth="1"/>
    <col min="9" max="9" width="16.59765625" customWidth="1"/>
    <col min="10" max="10" width="16.09765625" customWidth="1"/>
    <col min="11" max="11" width="12" customWidth="1"/>
    <col min="12" max="12" width="10.796875" bestFit="1" customWidth="1"/>
  </cols>
  <sheetData>
    <row r="1" spans="1:11" ht="62.25" customHeight="1"/>
    <row r="2" spans="1:11" ht="19.5">
      <c r="A2" s="4" t="s">
        <v>7</v>
      </c>
      <c r="B2" s="4"/>
    </row>
    <row r="4" spans="1:11" ht="18">
      <c r="A4" s="16" t="s">
        <v>8</v>
      </c>
      <c r="B4" s="3"/>
    </row>
    <row r="5" spans="1:11" ht="19.5">
      <c r="C5" s="4"/>
    </row>
    <row r="6" spans="1:11">
      <c r="D6" s="7">
        <v>2008</v>
      </c>
      <c r="E6" s="7">
        <v>2011</v>
      </c>
      <c r="F6" s="7">
        <v>2014</v>
      </c>
      <c r="G6" s="7">
        <v>2015</v>
      </c>
      <c r="H6" s="7">
        <v>2016</v>
      </c>
      <c r="I6" s="7">
        <v>2017</v>
      </c>
      <c r="J6" s="7">
        <v>2018</v>
      </c>
      <c r="K6" s="15"/>
    </row>
    <row r="7" spans="1:11">
      <c r="C7" s="1" t="s">
        <v>0</v>
      </c>
      <c r="D7" s="8">
        <v>11181</v>
      </c>
      <c r="E7" s="8">
        <v>11439</v>
      </c>
      <c r="F7" s="8">
        <v>11698</v>
      </c>
      <c r="G7" s="8">
        <v>11653</v>
      </c>
      <c r="H7" s="8">
        <v>11925</v>
      </c>
      <c r="I7" s="8">
        <v>12204</v>
      </c>
      <c r="J7" s="8">
        <v>12628</v>
      </c>
    </row>
    <row r="8" spans="1:11">
      <c r="C8" s="1" t="s">
        <v>1</v>
      </c>
      <c r="D8" s="2">
        <v>74</v>
      </c>
      <c r="E8" s="2">
        <v>15</v>
      </c>
      <c r="F8" s="2">
        <v>8</v>
      </c>
      <c r="G8" s="8">
        <v>8</v>
      </c>
      <c r="H8" s="8">
        <v>8</v>
      </c>
      <c r="I8" s="8">
        <v>7</v>
      </c>
      <c r="J8" s="8">
        <v>1</v>
      </c>
    </row>
    <row r="9" spans="1:11">
      <c r="C9" s="1" t="s">
        <v>2</v>
      </c>
      <c r="D9" s="2">
        <v>2329</v>
      </c>
      <c r="E9" s="2">
        <v>2129</v>
      </c>
      <c r="F9" s="2">
        <v>1923</v>
      </c>
      <c r="G9" s="8">
        <v>1912</v>
      </c>
      <c r="H9" s="8">
        <v>1897</v>
      </c>
      <c r="I9" s="8">
        <v>1927</v>
      </c>
      <c r="J9" s="8">
        <v>1895</v>
      </c>
    </row>
    <row r="10" spans="1:11">
      <c r="C10" s="1" t="s">
        <v>3</v>
      </c>
      <c r="D10" s="2">
        <v>54</v>
      </c>
      <c r="E10" s="2">
        <v>282</v>
      </c>
      <c r="F10" s="2">
        <v>238</v>
      </c>
      <c r="G10" s="8">
        <v>239</v>
      </c>
      <c r="H10" s="8">
        <v>239</v>
      </c>
      <c r="I10" s="8">
        <v>236</v>
      </c>
      <c r="J10" s="8">
        <v>226</v>
      </c>
    </row>
    <row r="11" spans="1:11">
      <c r="C11" s="1" t="s">
        <v>4</v>
      </c>
      <c r="D11" s="2">
        <v>145</v>
      </c>
      <c r="E11" s="2">
        <v>275</v>
      </c>
      <c r="F11" s="2">
        <v>290</v>
      </c>
      <c r="G11" s="8">
        <v>285</v>
      </c>
      <c r="H11" s="8">
        <v>280</v>
      </c>
      <c r="I11" s="8">
        <v>287</v>
      </c>
      <c r="J11" s="8">
        <v>294</v>
      </c>
    </row>
    <row r="12" spans="1:11">
      <c r="C12" s="1" t="s">
        <v>5</v>
      </c>
      <c r="D12" s="2">
        <v>2210</v>
      </c>
      <c r="E12" s="2">
        <v>2322</v>
      </c>
      <c r="F12" s="2">
        <v>2397</v>
      </c>
      <c r="G12" s="8">
        <v>2411</v>
      </c>
      <c r="H12" s="8">
        <v>2485</v>
      </c>
      <c r="I12" s="8">
        <v>2610</v>
      </c>
      <c r="J12" s="8">
        <v>2712</v>
      </c>
    </row>
    <row r="13" spans="1:11">
      <c r="C13" s="5" t="s">
        <v>6</v>
      </c>
      <c r="D13" s="6">
        <f t="shared" ref="D13:H13" si="0">SUM(D7:D12)</f>
        <v>15993</v>
      </c>
      <c r="E13" s="6">
        <f t="shared" si="0"/>
        <v>16462</v>
      </c>
      <c r="F13" s="6">
        <f t="shared" si="0"/>
        <v>16554</v>
      </c>
      <c r="G13" s="9">
        <f t="shared" si="0"/>
        <v>16508</v>
      </c>
      <c r="H13" s="9">
        <f t="shared" si="0"/>
        <v>16834</v>
      </c>
      <c r="I13" s="9">
        <v>17271</v>
      </c>
      <c r="J13" s="9">
        <v>17756</v>
      </c>
    </row>
    <row r="14" spans="1:11">
      <c r="C14" s="13"/>
      <c r="D14" s="14"/>
      <c r="E14" s="14"/>
      <c r="F14" s="14"/>
      <c r="G14" s="14"/>
      <c r="H14" s="14"/>
      <c r="I14" s="14"/>
    </row>
    <row r="16" spans="1:11" ht="18">
      <c r="A16" s="16" t="s">
        <v>60</v>
      </c>
      <c r="B16" s="3"/>
    </row>
    <row r="17" spans="1:10">
      <c r="G17" s="12"/>
      <c r="H17" s="12"/>
      <c r="I17" s="12"/>
    </row>
    <row r="18" spans="1:10">
      <c r="A18" s="5" t="s">
        <v>9</v>
      </c>
      <c r="B18" s="5"/>
      <c r="C18" s="5" t="s">
        <v>37</v>
      </c>
      <c r="G18" s="7" t="s">
        <v>38</v>
      </c>
      <c r="H18" s="7" t="s">
        <v>38</v>
      </c>
      <c r="I18" s="7" t="s">
        <v>38</v>
      </c>
      <c r="J18" s="7" t="s">
        <v>38</v>
      </c>
    </row>
    <row r="19" spans="1:10">
      <c r="A19" s="1" t="s">
        <v>10</v>
      </c>
      <c r="B19" s="1"/>
      <c r="C19" s="1" t="s">
        <v>39</v>
      </c>
      <c r="G19" s="2">
        <v>268</v>
      </c>
      <c r="H19" s="2">
        <v>322</v>
      </c>
      <c r="I19" s="2">
        <v>381</v>
      </c>
      <c r="J19" s="2">
        <v>592</v>
      </c>
    </row>
    <row r="20" spans="1:10">
      <c r="A20" s="1" t="s">
        <v>11</v>
      </c>
      <c r="B20" s="1"/>
      <c r="C20" s="1" t="s">
        <v>40</v>
      </c>
      <c r="G20" s="2">
        <v>5318</v>
      </c>
      <c r="H20" s="2">
        <v>5557</v>
      </c>
      <c r="I20" s="2">
        <v>5804</v>
      </c>
      <c r="J20" s="2">
        <v>6248</v>
      </c>
    </row>
    <row r="21" spans="1:10">
      <c r="A21" s="1" t="s">
        <v>12</v>
      </c>
      <c r="B21" s="1"/>
      <c r="C21" s="1" t="s">
        <v>41</v>
      </c>
      <c r="G21" s="2">
        <v>5238</v>
      </c>
      <c r="H21" s="2">
        <v>5246</v>
      </c>
      <c r="I21" s="2">
        <v>5227</v>
      </c>
      <c r="J21" s="2">
        <v>5007</v>
      </c>
    </row>
    <row r="22" spans="1:10">
      <c r="A22" s="1" t="s">
        <v>13</v>
      </c>
      <c r="B22" s="1"/>
      <c r="C22" s="1" t="s">
        <v>42</v>
      </c>
      <c r="G22" s="2">
        <v>694</v>
      </c>
      <c r="H22" s="2">
        <v>671</v>
      </c>
      <c r="I22" s="2">
        <v>661</v>
      </c>
      <c r="J22" s="2">
        <v>644</v>
      </c>
    </row>
    <row r="23" spans="1:10">
      <c r="A23" s="1" t="s">
        <v>14</v>
      </c>
      <c r="B23" s="1"/>
      <c r="C23" s="1" t="s">
        <v>43</v>
      </c>
      <c r="G23" s="2">
        <v>135</v>
      </c>
      <c r="H23" s="2">
        <v>129</v>
      </c>
      <c r="I23" s="2">
        <v>131</v>
      </c>
      <c r="J23" s="2">
        <v>137</v>
      </c>
    </row>
    <row r="24" spans="1:10">
      <c r="A24" s="1" t="s">
        <v>15</v>
      </c>
      <c r="B24" s="1"/>
      <c r="C24" s="1" t="s">
        <v>44</v>
      </c>
      <c r="G24" s="2">
        <v>4</v>
      </c>
      <c r="H24" s="2">
        <v>4</v>
      </c>
      <c r="I24" s="2">
        <v>4</v>
      </c>
      <c r="J24" s="2">
        <v>1</v>
      </c>
    </row>
    <row r="25" spans="1:10">
      <c r="A25" s="1" t="s">
        <v>16</v>
      </c>
      <c r="B25" s="1"/>
      <c r="C25" s="1" t="s">
        <v>45</v>
      </c>
      <c r="G25" s="2">
        <v>3</v>
      </c>
      <c r="H25" s="2">
        <v>3</v>
      </c>
      <c r="I25" s="2">
        <v>3</v>
      </c>
      <c r="J25" s="2">
        <v>0</v>
      </c>
    </row>
    <row r="26" spans="1:10">
      <c r="A26" s="1" t="s">
        <v>17</v>
      </c>
      <c r="B26" s="1"/>
      <c r="C26" s="1" t="s">
        <v>46</v>
      </c>
      <c r="G26" s="2">
        <v>1</v>
      </c>
      <c r="H26" s="2">
        <v>1</v>
      </c>
      <c r="I26" s="2">
        <f>-J26</f>
        <v>0</v>
      </c>
      <c r="J26" s="2">
        <v>0</v>
      </c>
    </row>
    <row r="27" spans="1:10">
      <c r="A27" s="1" t="s">
        <v>18</v>
      </c>
      <c r="B27" s="1"/>
      <c r="C27" s="1" t="s">
        <v>47</v>
      </c>
      <c r="G27" s="2">
        <v>1389</v>
      </c>
      <c r="H27" s="2">
        <v>1376</v>
      </c>
      <c r="I27" s="2">
        <v>1383</v>
      </c>
      <c r="J27" s="2">
        <v>1317</v>
      </c>
    </row>
    <row r="28" spans="1:10">
      <c r="A28" s="1" t="s">
        <v>19</v>
      </c>
      <c r="B28" s="1"/>
      <c r="C28" s="1" t="s">
        <v>48</v>
      </c>
      <c r="G28" s="2">
        <v>398</v>
      </c>
      <c r="H28" s="2">
        <v>398</v>
      </c>
      <c r="I28" s="2">
        <v>419</v>
      </c>
      <c r="J28" s="2">
        <v>456</v>
      </c>
    </row>
    <row r="29" spans="1:10">
      <c r="A29" s="1" t="s">
        <v>20</v>
      </c>
      <c r="B29" s="1"/>
      <c r="C29" s="1" t="s">
        <v>49</v>
      </c>
      <c r="G29" s="2">
        <v>96</v>
      </c>
      <c r="H29" s="2">
        <v>95</v>
      </c>
      <c r="I29" s="2">
        <v>95</v>
      </c>
      <c r="J29" s="2">
        <v>93</v>
      </c>
    </row>
    <row r="30" spans="1:10">
      <c r="A30" s="1" t="s">
        <v>21</v>
      </c>
      <c r="B30" s="1"/>
      <c r="C30" s="1" t="s">
        <v>50</v>
      </c>
      <c r="G30" s="2">
        <v>29</v>
      </c>
      <c r="H30" s="2">
        <v>28</v>
      </c>
      <c r="I30" s="2">
        <v>30</v>
      </c>
      <c r="J30" s="2">
        <v>29</v>
      </c>
    </row>
    <row r="31" spans="1:10">
      <c r="A31" s="1" t="s">
        <v>22</v>
      </c>
      <c r="B31" s="1"/>
      <c r="C31" s="1" t="s">
        <v>51</v>
      </c>
      <c r="G31" s="2">
        <v>124</v>
      </c>
      <c r="H31" s="2">
        <v>118</v>
      </c>
      <c r="I31" s="2">
        <v>115</v>
      </c>
      <c r="J31" s="2">
        <v>105</v>
      </c>
    </row>
    <row r="32" spans="1:10">
      <c r="A32" s="1" t="s">
        <v>23</v>
      </c>
      <c r="B32" s="1"/>
      <c r="C32" s="1" t="s">
        <v>52</v>
      </c>
      <c r="G32" s="2">
        <v>31</v>
      </c>
      <c r="H32" s="2">
        <v>31</v>
      </c>
      <c r="I32" s="2">
        <v>31</v>
      </c>
      <c r="J32" s="2">
        <v>28</v>
      </c>
    </row>
    <row r="33" spans="1:10">
      <c r="A33" s="1" t="s">
        <v>24</v>
      </c>
      <c r="B33" s="1"/>
      <c r="C33" s="1" t="s">
        <v>53</v>
      </c>
      <c r="G33" s="2">
        <v>84</v>
      </c>
      <c r="H33" s="2">
        <v>90</v>
      </c>
      <c r="I33" s="2">
        <v>90</v>
      </c>
      <c r="J33" s="2">
        <v>93</v>
      </c>
    </row>
    <row r="34" spans="1:10">
      <c r="A34" s="1" t="s">
        <v>25</v>
      </c>
      <c r="B34" s="1"/>
      <c r="C34" s="1" t="s">
        <v>26</v>
      </c>
      <c r="G34" s="2">
        <v>179</v>
      </c>
      <c r="H34" s="2">
        <v>175</v>
      </c>
      <c r="I34" s="2">
        <v>182</v>
      </c>
      <c r="J34" s="2">
        <v>190</v>
      </c>
    </row>
    <row r="35" spans="1:10">
      <c r="A35" s="1" t="s">
        <v>27</v>
      </c>
      <c r="B35" s="1"/>
      <c r="C35" s="1" t="s">
        <v>54</v>
      </c>
      <c r="G35" s="2">
        <v>29</v>
      </c>
      <c r="H35" s="2">
        <v>34</v>
      </c>
      <c r="I35" s="2">
        <v>34</v>
      </c>
      <c r="J35" s="2">
        <v>37</v>
      </c>
    </row>
    <row r="36" spans="1:10">
      <c r="A36" s="1" t="s">
        <v>28</v>
      </c>
      <c r="B36" s="1"/>
      <c r="C36" s="1" t="s">
        <v>55</v>
      </c>
      <c r="G36" s="2">
        <v>77</v>
      </c>
      <c r="H36" s="2">
        <v>71</v>
      </c>
      <c r="I36" s="2">
        <v>71</v>
      </c>
      <c r="J36" s="2">
        <v>67</v>
      </c>
    </row>
    <row r="37" spans="1:10">
      <c r="A37" s="1" t="s">
        <v>29</v>
      </c>
      <c r="B37" s="1"/>
      <c r="C37" s="1" t="s">
        <v>56</v>
      </c>
      <c r="G37" s="2">
        <v>502</v>
      </c>
      <c r="H37" s="2">
        <v>489</v>
      </c>
      <c r="I37" s="2">
        <v>493</v>
      </c>
      <c r="J37" s="2">
        <v>450</v>
      </c>
    </row>
    <row r="38" spans="1:10">
      <c r="A38" s="1" t="s">
        <v>30</v>
      </c>
      <c r="B38" s="1"/>
      <c r="C38" s="1" t="s">
        <v>57</v>
      </c>
      <c r="G38" s="2">
        <v>648</v>
      </c>
      <c r="H38" s="2">
        <v>677</v>
      </c>
      <c r="I38" s="2">
        <v>709</v>
      </c>
      <c r="J38" s="2">
        <v>749</v>
      </c>
    </row>
    <row r="39" spans="1:10">
      <c r="A39" s="1" t="s">
        <v>31</v>
      </c>
      <c r="B39" s="1"/>
      <c r="C39" s="1" t="s">
        <v>32</v>
      </c>
      <c r="G39" s="2">
        <v>333</v>
      </c>
      <c r="H39" s="2">
        <v>328</v>
      </c>
      <c r="I39" s="2">
        <v>344</v>
      </c>
      <c r="J39" s="2">
        <v>345</v>
      </c>
    </row>
    <row r="40" spans="1:10">
      <c r="A40" s="1" t="s">
        <v>33</v>
      </c>
      <c r="B40" s="1"/>
      <c r="C40" s="1" t="s">
        <v>34</v>
      </c>
      <c r="G40" s="2">
        <v>221</v>
      </c>
      <c r="H40" s="2">
        <v>239</v>
      </c>
      <c r="I40" s="2">
        <v>270</v>
      </c>
      <c r="J40" s="2">
        <v>312</v>
      </c>
    </row>
    <row r="41" spans="1:10">
      <c r="A41" s="1" t="s">
        <v>35</v>
      </c>
      <c r="B41" s="1"/>
      <c r="C41" s="1" t="s">
        <v>58</v>
      </c>
      <c r="G41" s="2">
        <v>588</v>
      </c>
      <c r="H41" s="2">
        <v>613</v>
      </c>
      <c r="I41" s="2">
        <v>646</v>
      </c>
      <c r="J41" s="2">
        <v>684</v>
      </c>
    </row>
    <row r="42" spans="1:10">
      <c r="A42" s="1" t="s">
        <v>36</v>
      </c>
      <c r="B42" s="1"/>
      <c r="C42" s="1" t="s">
        <v>59</v>
      </c>
      <c r="G42" s="2">
        <v>119</v>
      </c>
      <c r="H42" s="2">
        <v>139</v>
      </c>
      <c r="I42" s="2">
        <v>148</v>
      </c>
      <c r="J42" s="2">
        <v>172</v>
      </c>
    </row>
    <row r="43" spans="1:10">
      <c r="C43" s="10" t="s">
        <v>6</v>
      </c>
      <c r="G43" s="11">
        <f>SUM(G19:G42)</f>
        <v>16508</v>
      </c>
      <c r="H43" s="11">
        <f>SUM(H19:H42)</f>
        <v>16834</v>
      </c>
      <c r="I43" s="11">
        <v>15888</v>
      </c>
      <c r="J43" s="11">
        <v>17756</v>
      </c>
    </row>
    <row r="44" spans="1:10">
      <c r="C44" s="19"/>
      <c r="G44" s="20"/>
      <c r="H44" s="20"/>
      <c r="I44" s="20"/>
      <c r="J44" s="20"/>
    </row>
    <row r="45" spans="1:10">
      <c r="C45" s="19"/>
      <c r="G45" s="20"/>
      <c r="H45" s="20"/>
      <c r="I45" s="20"/>
      <c r="J45" s="20"/>
    </row>
    <row r="46" spans="1:10" ht="18">
      <c r="A46" s="16" t="s">
        <v>65</v>
      </c>
      <c r="B46" s="3"/>
    </row>
    <row r="47" spans="1:10">
      <c r="C47" s="19"/>
      <c r="G47" s="20"/>
      <c r="H47" s="20"/>
      <c r="I47" s="20"/>
      <c r="J47" s="20"/>
    </row>
    <row r="48" spans="1:10" ht="15">
      <c r="C48" s="21" t="s">
        <v>37</v>
      </c>
      <c r="G48" s="20"/>
      <c r="H48" s="20"/>
      <c r="I48" s="23" t="s">
        <v>66</v>
      </c>
      <c r="J48" s="23" t="s">
        <v>67</v>
      </c>
    </row>
    <row r="49" spans="1:20">
      <c r="C49" s="22" t="s">
        <v>61</v>
      </c>
      <c r="G49" s="20"/>
      <c r="H49" s="20"/>
      <c r="I49" s="24">
        <v>5</v>
      </c>
      <c r="J49" s="22">
        <v>5</v>
      </c>
    </row>
    <row r="50" spans="1:20">
      <c r="C50" s="22" t="s">
        <v>62</v>
      </c>
      <c r="G50" s="20"/>
      <c r="H50" s="20"/>
      <c r="I50" s="24">
        <v>10</v>
      </c>
      <c r="J50" s="22">
        <v>15</v>
      </c>
    </row>
    <row r="51" spans="1:20">
      <c r="C51" s="22" t="s">
        <v>63</v>
      </c>
      <c r="G51" s="20"/>
      <c r="H51" s="20"/>
      <c r="I51" s="24">
        <v>278</v>
      </c>
      <c r="J51" s="22">
        <v>315</v>
      </c>
    </row>
    <row r="52" spans="1:20">
      <c r="C52" s="22" t="s">
        <v>64</v>
      </c>
      <c r="G52" s="20"/>
      <c r="H52" s="20"/>
      <c r="I52" s="24">
        <v>66</v>
      </c>
      <c r="J52" s="22">
        <v>63</v>
      </c>
    </row>
    <row r="53" spans="1:20">
      <c r="C53" s="19"/>
      <c r="G53" s="20"/>
      <c r="H53" s="20"/>
      <c r="I53" s="20"/>
      <c r="J53" s="20"/>
    </row>
    <row r="54" spans="1:20">
      <c r="G54" s="20"/>
      <c r="H54" s="20"/>
    </row>
    <row r="55" spans="1:20" ht="18">
      <c r="A55" s="16"/>
      <c r="B55" s="16"/>
    </row>
    <row r="56" spans="1:20">
      <c r="A56" s="17"/>
      <c r="B56" s="17"/>
      <c r="C56" s="17"/>
      <c r="D56" s="17"/>
      <c r="E56" s="17"/>
      <c r="F56" s="17"/>
      <c r="G56" s="18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mmiro</dc:creator>
  <cp:lastModifiedBy>aportolesm</cp:lastModifiedBy>
  <dcterms:created xsi:type="dcterms:W3CDTF">2016-02-10T10:15:32Z</dcterms:created>
  <dcterms:modified xsi:type="dcterms:W3CDTF">2019-01-15T11:45:33Z</dcterms:modified>
</cp:coreProperties>
</file>