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6-Web\Govern Obert\Castellar en Xifres\Educació\Ludoteca Municipal Centre Obert Les 3 Moreres\"/>
    </mc:Choice>
  </mc:AlternateContent>
  <bookViews>
    <workbookView xWindow="-120" yWindow="-120" windowWidth="29040" windowHeight="15720" activeTab="1"/>
  </bookViews>
  <sheets>
    <sheet name="2015-2018" sheetId="1" r:id="rId1"/>
    <sheet name="2018-2025" sheetId="2" r:id="rId2"/>
  </sheets>
  <calcPr calcId="162913"/>
</workbook>
</file>

<file path=xl/calcChain.xml><?xml version="1.0" encoding="utf-8"?>
<calcChain xmlns="http://schemas.openxmlformats.org/spreadsheetml/2006/main">
  <c r="B25" i="2" l="1"/>
  <c r="B36" i="2" s="1"/>
  <c r="F34" i="2"/>
  <c r="C25" i="2"/>
  <c r="C36" i="2" s="1"/>
  <c r="D25" i="2" l="1"/>
  <c r="D36" i="2" s="1"/>
  <c r="E25" i="2" l="1"/>
  <c r="E36" i="2" s="1"/>
  <c r="H23" i="2"/>
  <c r="H25" i="2" s="1"/>
  <c r="H36" i="2" s="1"/>
  <c r="G23" i="2"/>
  <c r="G25" i="2" s="1"/>
  <c r="F23" i="2"/>
  <c r="F25" i="2" s="1"/>
  <c r="F36" i="2" s="1"/>
  <c r="G34" i="2" l="1"/>
  <c r="G36" i="2" s="1"/>
</calcChain>
</file>

<file path=xl/sharedStrings.xml><?xml version="1.0" encoding="utf-8"?>
<sst xmlns="http://schemas.openxmlformats.org/spreadsheetml/2006/main" count="81" uniqueCount="53">
  <si>
    <t>2015-2016</t>
  </si>
  <si>
    <t>Seguiment Serveis Ludoteca Municipal-Centre Obert Les 3 Moreres</t>
  </si>
  <si>
    <t>Curs</t>
  </si>
  <si>
    <t>Nens/nes inscrits al servei Diari de Ludoteca-Centre Obert</t>
  </si>
  <si>
    <t>3-4 anys (petits)</t>
  </si>
  <si>
    <t>5-8 anys (mitjans)</t>
  </si>
  <si>
    <t>9-12 anys (grans)</t>
  </si>
  <si>
    <t>Entrades puntuals</t>
  </si>
  <si>
    <t>No inscrits a Ludoteca</t>
  </si>
  <si>
    <t>Abonament de 10 sessions</t>
  </si>
  <si>
    <t>Projecte Centre Obert</t>
  </si>
  <si>
    <t>General</t>
  </si>
  <si>
    <t>SERVEI DIARI</t>
  </si>
  <si>
    <t>Famílies</t>
  </si>
  <si>
    <t>Persones</t>
  </si>
  <si>
    <t>DIMECRES EN FAMILIA - Assistència</t>
  </si>
  <si>
    <t>DISSABTES EN FAMILIA - Assistència</t>
  </si>
  <si>
    <t>Oferta educativa</t>
  </si>
  <si>
    <t>Hora del conte Infantil i Juguem amb els Contes</t>
  </si>
  <si>
    <t>Once Upon a Time</t>
  </si>
  <si>
    <t>Racó 0-3 anys</t>
  </si>
  <si>
    <t>Hora del pati</t>
  </si>
  <si>
    <t>Sessions</t>
  </si>
  <si>
    <t>Persones per sessió</t>
  </si>
  <si>
    <t>Plans de treball individualitzats (PEI)</t>
  </si>
  <si>
    <t>2016-17</t>
  </si>
  <si>
    <t>2017-18</t>
  </si>
  <si>
    <r>
      <t xml:space="preserve">Persones </t>
    </r>
    <r>
      <rPr>
        <b/>
        <sz val="9"/>
        <color rgb="FFC00000"/>
        <rFont val="Arial"/>
        <family val="2"/>
      </rPr>
      <t>(mitjana d'assistents per sessió) NO</t>
    </r>
  </si>
  <si>
    <t>19-20</t>
  </si>
  <si>
    <t>21-22</t>
  </si>
  <si>
    <t>22-23</t>
  </si>
  <si>
    <t>23-24</t>
  </si>
  <si>
    <t>Trimestral</t>
  </si>
  <si>
    <t>Ludoteca Subvenció</t>
  </si>
  <si>
    <t>Total ludoteca fixe:</t>
  </si>
  <si>
    <t>SIS</t>
  </si>
  <si>
    <t xml:space="preserve"> ENTRADA ESPORÀDICA</t>
  </si>
  <si>
    <t>Visita gratuïta</t>
  </si>
  <si>
    <t>Abonament</t>
  </si>
  <si>
    <t>Entrada puntual</t>
  </si>
  <si>
    <t>Total entrada esporàdica:</t>
  </si>
  <si>
    <t xml:space="preserve"> JUGUEM EN FAMÍLIA</t>
  </si>
  <si>
    <t>2024-25</t>
  </si>
  <si>
    <t>Dades d'inscripció Ludoteca Municipal - Centre Obert/SIS Les 3 Moreres</t>
  </si>
  <si>
    <t xml:space="preserve"> INCRIPCIÓ FIXE</t>
  </si>
  <si>
    <t>CENTRE OBERT/SIS</t>
  </si>
  <si>
    <t>Total Centre Obert/SIS:</t>
  </si>
  <si>
    <t>TOTAL INFANTS INSCRITS</t>
  </si>
  <si>
    <t>18-19</t>
  </si>
  <si>
    <t>TOTAL FAMÍLIES INSCRITES</t>
  </si>
  <si>
    <t>TOTAL INSCRIPCIONS</t>
  </si>
  <si>
    <t>20-21</t>
  </si>
  <si>
    <t>MITJANA DE PERSONES ASSISTENTS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</si>
</sst>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Verdana"/>
      <family val="2"/>
    </font>
    <font>
      <sz val="9"/>
      <color theme="1"/>
      <name val="Verdan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9"/>
      <name val="Verdana"/>
      <family val="2"/>
    </font>
    <font>
      <b/>
      <sz val="9"/>
      <color rgb="FFC00000"/>
      <name val="Arial"/>
      <family val="2"/>
    </font>
    <font>
      <b/>
      <sz val="11"/>
      <color theme="1"/>
      <name val="Verdana"/>
      <family val="2"/>
    </font>
    <font>
      <sz val="11"/>
      <color rgb="FFFFFFFF"/>
      <name val="Verdana"/>
      <family val="2"/>
    </font>
    <font>
      <sz val="14"/>
      <color rgb="FFFFFFFF"/>
      <name val="Verdana"/>
      <family val="2"/>
    </font>
    <font>
      <sz val="10"/>
      <color rgb="FFFF0000"/>
      <name val="Arial"/>
      <family val="2"/>
    </font>
    <font>
      <b/>
      <sz val="12"/>
      <color rgb="FFFFFFFF"/>
      <name val="Verdana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99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1" xfId="0" applyFont="1" applyBorder="1" applyAlignment="1">
      <alignment horizontal="left" indent="1"/>
    </xf>
    <xf numFmtId="0" fontId="2" fillId="0" borderId="4" xfId="0" applyFont="1" applyBorder="1" applyAlignment="1">
      <alignment horizontal="right"/>
    </xf>
    <xf numFmtId="0" fontId="2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3" fillId="0" borderId="7" xfId="0" applyFont="1" applyBorder="1"/>
    <xf numFmtId="0" fontId="5" fillId="0" borderId="1" xfId="0" applyFont="1" applyBorder="1" applyAlignment="1">
      <alignment horizontal="left"/>
    </xf>
    <xf numFmtId="0" fontId="5" fillId="0" borderId="4" xfId="0" applyFont="1" applyBorder="1" applyAlignment="1">
      <alignment horizontal="right"/>
    </xf>
    <xf numFmtId="0" fontId="2" fillId="0" borderId="9" xfId="0" applyFont="1" applyBorder="1" applyAlignment="1">
      <alignment horizontal="left" indent="1"/>
    </xf>
    <xf numFmtId="0" fontId="2" fillId="0" borderId="8" xfId="0" applyFont="1" applyBorder="1" applyAlignment="1">
      <alignment horizontal="right"/>
    </xf>
    <xf numFmtId="0" fontId="5" fillId="0" borderId="11" xfId="0" applyFont="1" applyBorder="1" applyAlignment="1">
      <alignment horizontal="left"/>
    </xf>
    <xf numFmtId="0" fontId="5" fillId="0" borderId="10" xfId="0" applyFont="1" applyBorder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6" fillId="0" borderId="1" xfId="0" applyFont="1" applyBorder="1"/>
    <xf numFmtId="0" fontId="6" fillId="0" borderId="12" xfId="0" applyFont="1" applyBorder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2" xfId="0" applyFont="1" applyBorder="1"/>
    <xf numFmtId="0" fontId="6" fillId="0" borderId="5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6" fillId="0" borderId="9" xfId="0" applyFont="1" applyBorder="1"/>
    <xf numFmtId="3" fontId="6" fillId="0" borderId="8" xfId="0" applyNumberFormat="1" applyFont="1" applyBorder="1" applyAlignment="1">
      <alignment horizontal="right"/>
    </xf>
    <xf numFmtId="0" fontId="7" fillId="0" borderId="1" xfId="0" applyFont="1" applyBorder="1"/>
    <xf numFmtId="0" fontId="6" fillId="0" borderId="1" xfId="0" applyFont="1" applyBorder="1" applyAlignment="1">
      <alignment horizontal="left" indent="1"/>
    </xf>
    <xf numFmtId="0" fontId="6" fillId="0" borderId="1" xfId="0" applyFont="1" applyBorder="1" applyAlignment="1">
      <alignment horizontal="left" indent="2"/>
    </xf>
    <xf numFmtId="0" fontId="6" fillId="0" borderId="2" xfId="0" applyFont="1" applyBorder="1" applyAlignment="1">
      <alignment horizontal="left" indent="2"/>
    </xf>
    <xf numFmtId="0" fontId="6" fillId="0" borderId="4" xfId="0" applyFont="1" applyBorder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8" fillId="0" borderId="8" xfId="0" applyFont="1" applyBorder="1" applyAlignment="1">
      <alignment horizontal="right"/>
    </xf>
    <xf numFmtId="0" fontId="10" fillId="0" borderId="10" xfId="0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11" fillId="0" borderId="0" xfId="0" applyFont="1" applyAlignment="1">
      <alignment horizontal="right"/>
    </xf>
    <xf numFmtId="0" fontId="8" fillId="0" borderId="3" xfId="0" applyFont="1" applyBorder="1" applyAlignment="1">
      <alignment horizontal="right"/>
    </xf>
    <xf numFmtId="0" fontId="11" fillId="0" borderId="5" xfId="0" applyFont="1" applyBorder="1" applyAlignment="1">
      <alignment horizontal="right"/>
    </xf>
    <xf numFmtId="0" fontId="12" fillId="0" borderId="0" xfId="0" applyFont="1" applyAlignment="1">
      <alignment horizontal="right"/>
    </xf>
    <xf numFmtId="3" fontId="11" fillId="0" borderId="8" xfId="0" applyNumberFormat="1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12" fillId="0" borderId="0" xfId="0" applyFont="1"/>
    <xf numFmtId="0" fontId="8" fillId="0" borderId="13" xfId="0" applyFont="1" applyBorder="1" applyAlignment="1">
      <alignment horizontal="right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1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5" fillId="2" borderId="15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15" xfId="0" applyFont="1" applyBorder="1" applyAlignment="1">
      <alignment vertical="center"/>
    </xf>
    <xf numFmtId="0" fontId="10" fillId="0" borderId="15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14" fillId="0" borderId="4" xfId="0" applyFont="1" applyBorder="1" applyAlignment="1">
      <alignment horizontal="left" vertical="center" wrapText="1"/>
    </xf>
    <xf numFmtId="0" fontId="14" fillId="0" borderId="15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15" xfId="0" applyFont="1" applyFill="1" applyBorder="1" applyAlignment="1">
      <alignment horizontal="left" vertical="center" wrapText="1"/>
    </xf>
    <xf numFmtId="0" fontId="15" fillId="3" borderId="15" xfId="0" applyFont="1" applyFill="1" applyBorder="1" applyAlignment="1">
      <alignment horizontal="right" vertical="center" wrapText="1"/>
    </xf>
    <xf numFmtId="0" fontId="8" fillId="0" borderId="14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16" fillId="2" borderId="4" xfId="0" applyFont="1" applyFill="1" applyBorder="1" applyAlignment="1">
      <alignment horizontal="right" vertical="center" wrapText="1"/>
    </xf>
    <xf numFmtId="0" fontId="16" fillId="2" borderId="15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14" fillId="0" borderId="0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16" xfId="0" applyFont="1" applyBorder="1" applyAlignment="1">
      <alignment vertical="center" wrapText="1"/>
    </xf>
    <xf numFmtId="0" fontId="14" fillId="0" borderId="6" xfId="0" applyFont="1" applyBorder="1" applyAlignment="1">
      <alignment horizontal="right" vertical="center" wrapText="1"/>
    </xf>
    <xf numFmtId="0" fontId="14" fillId="0" borderId="6" xfId="0" applyFont="1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8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13" xfId="0" applyFont="1" applyBorder="1" applyAlignment="1">
      <alignment horizontal="right" vertical="center"/>
    </xf>
    <xf numFmtId="0" fontId="18" fillId="4" borderId="4" xfId="0" applyFont="1" applyFill="1" applyBorder="1" applyAlignment="1">
      <alignment horizontal="left" vertical="center" wrapText="1"/>
    </xf>
    <xf numFmtId="0" fontId="18" fillId="4" borderId="4" xfId="0" applyFont="1" applyFill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horizontal="right" vertical="center" wrapText="1"/>
    </xf>
    <xf numFmtId="0" fontId="2" fillId="0" borderId="6" xfId="0" applyFont="1" applyBorder="1" applyAlignment="1">
      <alignment vertical="center"/>
    </xf>
    <xf numFmtId="0" fontId="10" fillId="0" borderId="6" xfId="0" applyFont="1" applyBorder="1" applyAlignment="1">
      <alignment horizontal="right" vertical="center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42698</xdr:colOff>
      <xdr:row>0</xdr:row>
      <xdr:rowOff>0</xdr:rowOff>
    </xdr:from>
    <xdr:to>
      <xdr:col>0</xdr:col>
      <xdr:colOff>3495675</xdr:colOff>
      <xdr:row>4</xdr:row>
      <xdr:rowOff>76200</xdr:rowOff>
    </xdr:to>
    <xdr:pic>
      <xdr:nvPicPr>
        <xdr:cNvPr id="4" name="Imatg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698" y="0"/>
          <a:ext cx="3452977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42698</xdr:colOff>
      <xdr:row>0</xdr:row>
      <xdr:rowOff>0</xdr:rowOff>
    </xdr:from>
    <xdr:to>
      <xdr:col>0</xdr:col>
      <xdr:colOff>3495675</xdr:colOff>
      <xdr:row>4</xdr:row>
      <xdr:rowOff>76200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BCF48566-9D97-472B-AE38-92B34CD3C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698" y="0"/>
          <a:ext cx="3452977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D49"/>
  <sheetViews>
    <sheetView topLeftCell="A4" workbookViewId="0">
      <selection activeCell="A32" sqref="A32"/>
    </sheetView>
  </sheetViews>
  <sheetFormatPr defaultColWidth="8.796875" defaultRowHeight="11.25" x14ac:dyDescent="0.15"/>
  <cols>
    <col min="1" max="1" width="47.796875" style="1" customWidth="1"/>
    <col min="2" max="2" width="7.796875" style="2" customWidth="1"/>
    <col min="3" max="3" width="8.796875" style="54"/>
    <col min="4" max="16384" width="8.796875" style="1"/>
  </cols>
  <sheetData>
    <row r="7" spans="1:4" s="3" customFormat="1" ht="15.75" x14ac:dyDescent="0.25">
      <c r="A7" s="11" t="s">
        <v>1</v>
      </c>
      <c r="B7" s="4"/>
      <c r="C7" s="38"/>
    </row>
    <row r="8" spans="1:4" s="3" customFormat="1" ht="12.75" x14ac:dyDescent="0.2">
      <c r="B8" s="4"/>
      <c r="C8" s="38"/>
    </row>
    <row r="9" spans="1:4" s="3" customFormat="1" ht="12.75" x14ac:dyDescent="0.2">
      <c r="B9" s="12" t="s">
        <v>2</v>
      </c>
      <c r="C9" s="39" t="s">
        <v>2</v>
      </c>
      <c r="D9" s="39" t="s">
        <v>2</v>
      </c>
    </row>
    <row r="10" spans="1:4" s="3" customFormat="1" ht="12.75" x14ac:dyDescent="0.2">
      <c r="B10" s="13" t="s">
        <v>0</v>
      </c>
      <c r="C10" s="40" t="s">
        <v>25</v>
      </c>
      <c r="D10" s="40" t="s">
        <v>26</v>
      </c>
    </row>
    <row r="11" spans="1:4" s="3" customFormat="1" ht="12.75" x14ac:dyDescent="0.2">
      <c r="A11" s="15" t="s">
        <v>12</v>
      </c>
      <c r="B11" s="30"/>
      <c r="C11" s="41"/>
    </row>
    <row r="12" spans="1:4" s="3" customFormat="1" ht="12.75" x14ac:dyDescent="0.2">
      <c r="A12" s="22" t="s">
        <v>11</v>
      </c>
      <c r="B12" s="7"/>
      <c r="C12" s="42"/>
      <c r="D12" s="49"/>
    </row>
    <row r="13" spans="1:4" s="3" customFormat="1" ht="12.75" x14ac:dyDescent="0.2">
      <c r="A13" s="16" t="s">
        <v>3</v>
      </c>
      <c r="B13" s="17">
        <v>112</v>
      </c>
      <c r="C13" s="43">
        <v>105</v>
      </c>
      <c r="D13" s="43">
        <v>97</v>
      </c>
    </row>
    <row r="14" spans="1:4" s="3" customFormat="1" ht="12.75" x14ac:dyDescent="0.2">
      <c r="A14" s="6" t="s">
        <v>4</v>
      </c>
      <c r="B14" s="7">
        <v>31</v>
      </c>
      <c r="C14" s="42">
        <v>29</v>
      </c>
      <c r="D14" s="42">
        <v>23</v>
      </c>
    </row>
    <row r="15" spans="1:4" s="3" customFormat="1" ht="12.75" x14ac:dyDescent="0.2">
      <c r="A15" s="6" t="s">
        <v>5</v>
      </c>
      <c r="B15" s="7">
        <v>54</v>
      </c>
      <c r="C15" s="42">
        <v>53</v>
      </c>
      <c r="D15" s="42">
        <v>51</v>
      </c>
    </row>
    <row r="16" spans="1:4" s="3" customFormat="1" ht="12.75" x14ac:dyDescent="0.2">
      <c r="A16" s="18" t="s">
        <v>6</v>
      </c>
      <c r="B16" s="19">
        <v>14</v>
      </c>
      <c r="C16" s="44">
        <v>23</v>
      </c>
      <c r="D16" s="44">
        <v>23</v>
      </c>
    </row>
    <row r="17" spans="1:4" s="3" customFormat="1" ht="12.75" x14ac:dyDescent="0.2">
      <c r="A17" s="16" t="s">
        <v>7</v>
      </c>
      <c r="B17" s="17">
        <v>750</v>
      </c>
      <c r="C17" s="43">
        <v>765</v>
      </c>
      <c r="D17" s="43">
        <v>1077</v>
      </c>
    </row>
    <row r="18" spans="1:4" s="3" customFormat="1" ht="12.75" x14ac:dyDescent="0.2">
      <c r="A18" s="6" t="s">
        <v>8</v>
      </c>
      <c r="B18" s="7">
        <v>220</v>
      </c>
      <c r="C18" s="42">
        <v>225</v>
      </c>
      <c r="D18" s="42">
        <v>260</v>
      </c>
    </row>
    <row r="19" spans="1:4" s="3" customFormat="1" ht="12.75" x14ac:dyDescent="0.2">
      <c r="A19" s="20" t="s">
        <v>9</v>
      </c>
      <c r="B19" s="21">
        <v>63</v>
      </c>
      <c r="C19" s="45">
        <v>52</v>
      </c>
      <c r="D19" s="45">
        <v>69</v>
      </c>
    </row>
    <row r="20" spans="1:4" s="3" customFormat="1" ht="12.75" x14ac:dyDescent="0.2">
      <c r="A20" s="23" t="s">
        <v>10</v>
      </c>
      <c r="B20" s="7"/>
      <c r="C20" s="42"/>
      <c r="D20" s="42"/>
    </row>
    <row r="21" spans="1:4" s="3" customFormat="1" ht="12.75" x14ac:dyDescent="0.2">
      <c r="A21" s="16" t="s">
        <v>3</v>
      </c>
      <c r="B21" s="17">
        <v>60</v>
      </c>
      <c r="C21" s="43">
        <v>55</v>
      </c>
      <c r="D21" s="43">
        <v>46</v>
      </c>
    </row>
    <row r="22" spans="1:4" s="3" customFormat="1" ht="12.75" x14ac:dyDescent="0.2">
      <c r="A22" s="6" t="s">
        <v>4</v>
      </c>
      <c r="B22" s="7">
        <v>18</v>
      </c>
      <c r="C22" s="42">
        <v>11</v>
      </c>
      <c r="D22" s="42">
        <v>6</v>
      </c>
    </row>
    <row r="23" spans="1:4" s="3" customFormat="1" ht="12.75" x14ac:dyDescent="0.2">
      <c r="A23" s="6" t="s">
        <v>5</v>
      </c>
      <c r="B23" s="7">
        <v>31</v>
      </c>
      <c r="C23" s="42">
        <v>28</v>
      </c>
      <c r="D23" s="42">
        <v>25</v>
      </c>
    </row>
    <row r="24" spans="1:4" ht="12.75" x14ac:dyDescent="0.2">
      <c r="A24" s="18" t="s">
        <v>6</v>
      </c>
      <c r="B24" s="19">
        <v>11</v>
      </c>
      <c r="C24" s="44">
        <v>17</v>
      </c>
      <c r="D24" s="44">
        <v>15</v>
      </c>
    </row>
    <row r="25" spans="1:4" ht="12" x14ac:dyDescent="0.2">
      <c r="A25" s="24" t="s">
        <v>24</v>
      </c>
      <c r="B25" s="25">
        <v>15</v>
      </c>
      <c r="C25" s="46">
        <v>14</v>
      </c>
      <c r="D25" s="46">
        <v>10</v>
      </c>
    </row>
    <row r="26" spans="1:4" ht="12.75" x14ac:dyDescent="0.2">
      <c r="A26" s="6" t="s">
        <v>4</v>
      </c>
      <c r="B26" s="7">
        <v>5</v>
      </c>
      <c r="C26" s="42">
        <v>2</v>
      </c>
      <c r="D26" s="42">
        <v>1</v>
      </c>
    </row>
    <row r="27" spans="1:4" ht="12.75" x14ac:dyDescent="0.2">
      <c r="A27" s="6" t="s">
        <v>5</v>
      </c>
      <c r="B27" s="7">
        <v>10</v>
      </c>
      <c r="C27" s="42">
        <v>10</v>
      </c>
      <c r="D27" s="42">
        <v>7</v>
      </c>
    </row>
    <row r="28" spans="1:4" ht="12.75" x14ac:dyDescent="0.2">
      <c r="A28" s="8" t="s">
        <v>6</v>
      </c>
      <c r="B28" s="10">
        <v>5</v>
      </c>
      <c r="C28" s="47">
        <v>2</v>
      </c>
      <c r="D28" s="47">
        <v>2</v>
      </c>
    </row>
    <row r="29" spans="1:4" ht="12" x14ac:dyDescent="0.2">
      <c r="A29" s="26"/>
      <c r="B29" s="27"/>
      <c r="C29" s="48"/>
    </row>
    <row r="30" spans="1:4" s="3" customFormat="1" ht="12.75" x14ac:dyDescent="0.2">
      <c r="A30" s="15" t="s">
        <v>15</v>
      </c>
      <c r="B30" s="9"/>
      <c r="C30" s="55"/>
    </row>
    <row r="31" spans="1:4" s="3" customFormat="1" ht="12.75" x14ac:dyDescent="0.2">
      <c r="A31" s="14" t="s">
        <v>13</v>
      </c>
      <c r="B31" s="5">
        <v>194</v>
      </c>
      <c r="C31" s="49">
        <v>188</v>
      </c>
      <c r="D31" s="49">
        <v>260</v>
      </c>
    </row>
    <row r="32" spans="1:4" ht="12" x14ac:dyDescent="0.2">
      <c r="A32" s="28" t="s">
        <v>27</v>
      </c>
      <c r="B32" s="29">
        <v>488</v>
      </c>
      <c r="C32" s="50">
        <v>470</v>
      </c>
      <c r="D32" s="50">
        <v>655</v>
      </c>
    </row>
    <row r="33" spans="1:4" x14ac:dyDescent="0.15">
      <c r="C33" s="51"/>
    </row>
    <row r="34" spans="1:4" s="3" customFormat="1" ht="12.75" x14ac:dyDescent="0.2">
      <c r="A34" s="15" t="s">
        <v>16</v>
      </c>
      <c r="B34" s="9"/>
      <c r="C34" s="55"/>
    </row>
    <row r="35" spans="1:4" s="3" customFormat="1" ht="12.75" x14ac:dyDescent="0.2">
      <c r="A35" s="14" t="s">
        <v>13</v>
      </c>
      <c r="B35" s="5">
        <v>785</v>
      </c>
      <c r="C35" s="49">
        <v>762</v>
      </c>
      <c r="D35" s="49">
        <v>724</v>
      </c>
    </row>
    <row r="36" spans="1:4" ht="12" x14ac:dyDescent="0.2">
      <c r="A36" s="31" t="s">
        <v>14</v>
      </c>
      <c r="B36" s="32">
        <v>2250</v>
      </c>
      <c r="C36" s="52">
        <v>2177</v>
      </c>
      <c r="D36" s="52">
        <v>2105</v>
      </c>
    </row>
    <row r="37" spans="1:4" ht="12" x14ac:dyDescent="0.2">
      <c r="A37" s="33" t="s">
        <v>17</v>
      </c>
      <c r="B37" s="37"/>
      <c r="C37" s="53"/>
      <c r="D37" s="53"/>
    </row>
    <row r="38" spans="1:4" ht="12" x14ac:dyDescent="0.2">
      <c r="A38" s="34" t="s">
        <v>18</v>
      </c>
      <c r="B38" s="37"/>
      <c r="C38" s="53"/>
      <c r="D38" s="53"/>
    </row>
    <row r="39" spans="1:4" ht="12" x14ac:dyDescent="0.2">
      <c r="A39" s="35" t="s">
        <v>22</v>
      </c>
      <c r="B39" s="37">
        <v>10</v>
      </c>
      <c r="C39" s="53">
        <v>9</v>
      </c>
      <c r="D39" s="53">
        <v>10</v>
      </c>
    </row>
    <row r="40" spans="1:4" ht="12" x14ac:dyDescent="0.2">
      <c r="A40" s="35" t="s">
        <v>23</v>
      </c>
      <c r="B40" s="37">
        <v>66</v>
      </c>
      <c r="C40" s="53">
        <v>66</v>
      </c>
      <c r="D40" s="53">
        <v>71</v>
      </c>
    </row>
    <row r="41" spans="1:4" ht="12" x14ac:dyDescent="0.2">
      <c r="A41" s="34" t="s">
        <v>19</v>
      </c>
      <c r="B41" s="37"/>
      <c r="C41" s="53"/>
      <c r="D41" s="53"/>
    </row>
    <row r="42" spans="1:4" ht="12" x14ac:dyDescent="0.2">
      <c r="A42" s="35" t="s">
        <v>22</v>
      </c>
      <c r="B42" s="37">
        <v>9</v>
      </c>
      <c r="C42" s="53">
        <v>9</v>
      </c>
      <c r="D42" s="53">
        <v>9</v>
      </c>
    </row>
    <row r="43" spans="1:4" ht="12" x14ac:dyDescent="0.2">
      <c r="A43" s="35" t="s">
        <v>23</v>
      </c>
      <c r="B43" s="37">
        <v>61</v>
      </c>
      <c r="C43" s="53">
        <v>76</v>
      </c>
      <c r="D43" s="53">
        <v>71</v>
      </c>
    </row>
    <row r="44" spans="1:4" ht="12" x14ac:dyDescent="0.2">
      <c r="A44" s="34" t="s">
        <v>20</v>
      </c>
      <c r="B44" s="37"/>
      <c r="C44" s="53"/>
      <c r="D44" s="53"/>
    </row>
    <row r="45" spans="1:4" ht="12" x14ac:dyDescent="0.2">
      <c r="A45" s="35" t="s">
        <v>22</v>
      </c>
      <c r="B45" s="37">
        <v>12</v>
      </c>
      <c r="C45" s="53">
        <v>9</v>
      </c>
      <c r="D45" s="53">
        <v>7</v>
      </c>
    </row>
    <row r="46" spans="1:4" ht="12" x14ac:dyDescent="0.2">
      <c r="A46" s="35" t="s">
        <v>23</v>
      </c>
      <c r="B46" s="37">
        <v>64</v>
      </c>
      <c r="C46" s="53">
        <v>52</v>
      </c>
      <c r="D46" s="53">
        <v>61</v>
      </c>
    </row>
    <row r="47" spans="1:4" ht="12" x14ac:dyDescent="0.2">
      <c r="A47" s="34" t="s">
        <v>21</v>
      </c>
      <c r="B47" s="37"/>
      <c r="C47" s="53"/>
      <c r="D47" s="53"/>
    </row>
    <row r="48" spans="1:4" ht="12" x14ac:dyDescent="0.2">
      <c r="A48" s="35" t="s">
        <v>22</v>
      </c>
      <c r="B48" s="37">
        <v>3</v>
      </c>
      <c r="C48" s="53">
        <v>3</v>
      </c>
      <c r="D48" s="53">
        <v>5</v>
      </c>
    </row>
    <row r="49" spans="1:4" ht="12" x14ac:dyDescent="0.2">
      <c r="A49" s="36" t="s">
        <v>23</v>
      </c>
      <c r="B49" s="29">
        <v>58</v>
      </c>
      <c r="C49" s="50">
        <v>63</v>
      </c>
      <c r="D49" s="50">
        <v>51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44"/>
  <sheetViews>
    <sheetView tabSelected="1" workbookViewId="0">
      <selection activeCell="L17" sqref="L17"/>
    </sheetView>
  </sheetViews>
  <sheetFormatPr defaultColWidth="8.796875" defaultRowHeight="11.25" x14ac:dyDescent="0.15"/>
  <cols>
    <col min="1" max="1" width="38.19921875" style="1" customWidth="1"/>
    <col min="2" max="3" width="9.69921875" style="1" customWidth="1"/>
    <col min="4" max="4" width="9.69921875" style="2" customWidth="1"/>
    <col min="5" max="5" width="9.69921875" style="54" customWidth="1"/>
    <col min="6" max="8" width="9.69921875" style="1" customWidth="1"/>
    <col min="9" max="16384" width="8.796875" style="1"/>
  </cols>
  <sheetData>
    <row r="6" spans="1:11" s="58" customFormat="1" x14ac:dyDescent="0.2">
      <c r="D6" s="59"/>
      <c r="E6" s="60"/>
    </row>
    <row r="7" spans="1:11" s="64" customFormat="1" ht="15.75" x14ac:dyDescent="0.2">
      <c r="A7" s="61" t="s">
        <v>43</v>
      </c>
      <c r="B7" s="61"/>
      <c r="C7" s="61"/>
      <c r="D7" s="62"/>
      <c r="E7" s="63"/>
    </row>
    <row r="8" spans="1:11" s="64" customFormat="1" ht="12.75" x14ac:dyDescent="0.2">
      <c r="B8" s="65"/>
      <c r="C8" s="65"/>
      <c r="D8" s="65"/>
      <c r="E8" s="65"/>
      <c r="F8" s="65"/>
      <c r="G8" s="65"/>
      <c r="H8" s="65"/>
    </row>
    <row r="9" spans="1:11" s="64" customFormat="1" ht="17.100000000000001" customHeight="1" x14ac:dyDescent="0.2">
      <c r="B9" s="66" t="s">
        <v>2</v>
      </c>
      <c r="C9" s="66" t="s">
        <v>2</v>
      </c>
      <c r="D9" s="66" t="s">
        <v>2</v>
      </c>
      <c r="E9" s="66" t="s">
        <v>2</v>
      </c>
      <c r="F9" s="67" t="s">
        <v>2</v>
      </c>
      <c r="G9" s="67" t="s">
        <v>2</v>
      </c>
      <c r="H9" s="67" t="s">
        <v>2</v>
      </c>
    </row>
    <row r="10" spans="1:11" s="64" customFormat="1" ht="17.100000000000001" customHeight="1" x14ac:dyDescent="0.2">
      <c r="B10" s="106" t="s">
        <v>48</v>
      </c>
      <c r="C10" s="106" t="s">
        <v>28</v>
      </c>
      <c r="D10" s="106" t="s">
        <v>51</v>
      </c>
      <c r="E10" s="106" t="s">
        <v>29</v>
      </c>
      <c r="F10" s="106" t="s">
        <v>30</v>
      </c>
      <c r="G10" s="106" t="s">
        <v>31</v>
      </c>
      <c r="H10" s="106" t="s">
        <v>42</v>
      </c>
      <c r="K10" s="68"/>
    </row>
    <row r="11" spans="1:11" s="64" customFormat="1" ht="24.95" customHeight="1" x14ac:dyDescent="0.2">
      <c r="A11" s="69" t="s">
        <v>44</v>
      </c>
      <c r="B11" s="69"/>
      <c r="C11" s="69"/>
      <c r="D11" s="70"/>
      <c r="E11" s="71"/>
      <c r="F11" s="70"/>
      <c r="G11" s="70"/>
      <c r="H11" s="70"/>
    </row>
    <row r="12" spans="1:11" s="64" customFormat="1" ht="21" customHeight="1" x14ac:dyDescent="0.2">
      <c r="A12" s="101" t="s">
        <v>32</v>
      </c>
      <c r="B12" s="102">
        <v>45</v>
      </c>
      <c r="C12" s="102">
        <v>19</v>
      </c>
      <c r="D12" s="102">
        <v>62</v>
      </c>
      <c r="E12" s="102">
        <v>30</v>
      </c>
      <c r="F12" s="102">
        <v>37</v>
      </c>
      <c r="G12" s="102">
        <v>48</v>
      </c>
      <c r="H12" s="102">
        <v>22</v>
      </c>
    </row>
    <row r="13" spans="1:11" s="64" customFormat="1" ht="21" customHeight="1" x14ac:dyDescent="0.2">
      <c r="A13" s="101" t="s">
        <v>33</v>
      </c>
      <c r="B13" s="101"/>
      <c r="C13" s="103"/>
      <c r="D13" s="104"/>
      <c r="E13" s="105"/>
      <c r="F13" s="102">
        <v>2</v>
      </c>
      <c r="G13" s="102">
        <v>10</v>
      </c>
      <c r="H13" s="102">
        <v>12</v>
      </c>
    </row>
    <row r="14" spans="1:11" s="64" customFormat="1" ht="21" customHeight="1" x14ac:dyDescent="0.2">
      <c r="A14" s="91" t="s">
        <v>34</v>
      </c>
      <c r="B14" s="94">
        <v>45</v>
      </c>
      <c r="C14" s="94">
        <v>64</v>
      </c>
      <c r="D14" s="94">
        <v>62</v>
      </c>
      <c r="E14" s="94">
        <v>30</v>
      </c>
      <c r="F14" s="94">
        <v>39</v>
      </c>
      <c r="G14" s="94">
        <v>58</v>
      </c>
      <c r="H14" s="94">
        <v>35</v>
      </c>
    </row>
    <row r="15" spans="1:11" s="64" customFormat="1" ht="14.25" x14ac:dyDescent="0.2">
      <c r="A15" s="79"/>
      <c r="B15" s="80"/>
      <c r="C15" s="81"/>
      <c r="D15" s="73"/>
      <c r="E15" s="82"/>
      <c r="F15" s="83"/>
      <c r="G15" s="75"/>
      <c r="H15" s="84"/>
    </row>
    <row r="16" spans="1:11" s="64" customFormat="1" ht="24.95" customHeight="1" x14ac:dyDescent="0.2">
      <c r="A16" s="69" t="s">
        <v>45</v>
      </c>
      <c r="B16" s="69"/>
      <c r="C16" s="85"/>
      <c r="D16" s="69"/>
      <c r="E16" s="86"/>
      <c r="F16" s="69"/>
      <c r="G16" s="69"/>
      <c r="H16" s="86"/>
    </row>
    <row r="17" spans="1:11" s="64" customFormat="1" ht="21" customHeight="1" x14ac:dyDescent="0.2">
      <c r="A17" s="91" t="s">
        <v>46</v>
      </c>
      <c r="B17" s="94">
        <v>40</v>
      </c>
      <c r="C17" s="94">
        <v>38</v>
      </c>
      <c r="D17" s="94">
        <v>28</v>
      </c>
      <c r="E17" s="94">
        <v>28</v>
      </c>
      <c r="F17" s="94">
        <v>40</v>
      </c>
      <c r="G17" s="94">
        <v>35</v>
      </c>
      <c r="H17" s="94">
        <v>19</v>
      </c>
    </row>
    <row r="18" spans="1:11" s="64" customFormat="1" ht="20.100000000000001" customHeight="1" x14ac:dyDescent="0.2">
      <c r="A18" s="79"/>
      <c r="B18" s="79"/>
      <c r="C18" s="77"/>
      <c r="D18" s="75"/>
      <c r="E18" s="74"/>
      <c r="F18" s="87"/>
      <c r="G18" s="75"/>
      <c r="H18" s="88"/>
      <c r="J18" s="56"/>
      <c r="K18" s="57"/>
    </row>
    <row r="19" spans="1:11" s="64" customFormat="1" ht="24.95" customHeight="1" x14ac:dyDescent="0.2">
      <c r="A19" s="69" t="s">
        <v>36</v>
      </c>
      <c r="B19" s="69"/>
      <c r="C19" s="85"/>
      <c r="D19" s="69"/>
      <c r="E19" s="86"/>
      <c r="F19" s="69"/>
      <c r="G19" s="69"/>
      <c r="H19" s="86"/>
      <c r="J19" s="56"/>
      <c r="K19" s="57"/>
    </row>
    <row r="20" spans="1:11" s="64" customFormat="1" ht="20.100000000000001" customHeight="1" x14ac:dyDescent="0.2">
      <c r="A20" s="101" t="s">
        <v>37</v>
      </c>
      <c r="B20" s="101"/>
      <c r="C20" s="103"/>
      <c r="D20" s="104"/>
      <c r="E20" s="105"/>
      <c r="F20" s="102">
        <v>167</v>
      </c>
      <c r="G20" s="102">
        <v>134</v>
      </c>
      <c r="H20" s="102">
        <v>135</v>
      </c>
      <c r="J20" s="56"/>
      <c r="K20" s="57"/>
    </row>
    <row r="21" spans="1:11" s="64" customFormat="1" ht="20.100000000000001" customHeight="1" x14ac:dyDescent="0.2">
      <c r="A21" s="101" t="s">
        <v>38</v>
      </c>
      <c r="B21" s="101"/>
      <c r="C21" s="103"/>
      <c r="D21" s="104"/>
      <c r="E21" s="107"/>
      <c r="F21" s="102">
        <v>79</v>
      </c>
      <c r="G21" s="102">
        <v>119</v>
      </c>
      <c r="H21" s="102">
        <v>101</v>
      </c>
    </row>
    <row r="22" spans="1:11" s="64" customFormat="1" ht="20.100000000000001" customHeight="1" x14ac:dyDescent="0.2">
      <c r="A22" s="101" t="s">
        <v>39</v>
      </c>
      <c r="B22" s="101"/>
      <c r="C22" s="103"/>
      <c r="D22" s="104"/>
      <c r="E22" s="107"/>
      <c r="F22" s="102">
        <v>15</v>
      </c>
      <c r="G22" s="102">
        <v>15</v>
      </c>
      <c r="H22" s="102">
        <v>11</v>
      </c>
    </row>
    <row r="23" spans="1:11" s="58" customFormat="1" ht="20.100000000000001" customHeight="1" x14ac:dyDescent="0.2">
      <c r="A23" s="91" t="s">
        <v>40</v>
      </c>
      <c r="B23" s="94">
        <v>205</v>
      </c>
      <c r="C23" s="94">
        <v>216</v>
      </c>
      <c r="D23" s="94">
        <v>17</v>
      </c>
      <c r="E23" s="94">
        <v>217</v>
      </c>
      <c r="F23" s="94">
        <f>SUM(F20:F22)</f>
        <v>261</v>
      </c>
      <c r="G23" s="94">
        <f>SUM(G20:G22)</f>
        <v>268</v>
      </c>
      <c r="H23" s="94">
        <f>SUM(H20:H22)</f>
        <v>247</v>
      </c>
    </row>
    <row r="24" spans="1:11" s="58" customFormat="1" ht="20.100000000000001" customHeight="1" x14ac:dyDescent="0.2">
      <c r="A24" s="76"/>
      <c r="B24" s="89"/>
      <c r="C24" s="90"/>
      <c r="D24" s="68"/>
      <c r="E24" s="78"/>
      <c r="F24" s="78"/>
      <c r="G24" s="78"/>
      <c r="H24" s="68"/>
    </row>
    <row r="25" spans="1:11" s="58" customFormat="1" ht="20.100000000000001" customHeight="1" x14ac:dyDescent="0.2">
      <c r="A25" s="91" t="s">
        <v>47</v>
      </c>
      <c r="B25" s="92">
        <f t="shared" ref="B25:H25" si="0">SUM(B23,B17,B14)</f>
        <v>290</v>
      </c>
      <c r="C25" s="92">
        <f t="shared" si="0"/>
        <v>318</v>
      </c>
      <c r="D25" s="93">
        <f t="shared" si="0"/>
        <v>107</v>
      </c>
      <c r="E25" s="94">
        <f t="shared" si="0"/>
        <v>275</v>
      </c>
      <c r="F25" s="94">
        <f t="shared" si="0"/>
        <v>340</v>
      </c>
      <c r="G25" s="94">
        <f t="shared" si="0"/>
        <v>361</v>
      </c>
      <c r="H25" s="94">
        <f t="shared" si="0"/>
        <v>301</v>
      </c>
    </row>
    <row r="26" spans="1:11" s="58" customFormat="1" ht="17.25" customHeight="1" x14ac:dyDescent="0.2">
      <c r="D26" s="59"/>
      <c r="E26" s="60"/>
    </row>
    <row r="27" spans="1:11" s="58" customFormat="1" ht="24.95" customHeight="1" x14ac:dyDescent="0.2">
      <c r="A27" s="69" t="s">
        <v>41</v>
      </c>
      <c r="B27" s="69"/>
      <c r="C27" s="69"/>
      <c r="D27" s="86"/>
      <c r="E27" s="69"/>
      <c r="F27" s="69"/>
      <c r="G27" s="69"/>
      <c r="H27" s="86"/>
    </row>
    <row r="28" spans="1:11" s="58" customFormat="1" ht="20.100000000000001" customHeight="1" x14ac:dyDescent="0.2">
      <c r="A28" s="101" t="s">
        <v>37</v>
      </c>
      <c r="B28" s="101"/>
      <c r="C28" s="101"/>
      <c r="D28" s="108"/>
      <c r="E28" s="107"/>
      <c r="F28" s="102">
        <v>207</v>
      </c>
      <c r="G28" s="102">
        <v>229</v>
      </c>
      <c r="H28" s="102">
        <v>252</v>
      </c>
    </row>
    <row r="29" spans="1:11" s="58" customFormat="1" ht="20.100000000000001" customHeight="1" x14ac:dyDescent="0.2">
      <c r="A29" s="101" t="s">
        <v>38</v>
      </c>
      <c r="B29" s="101"/>
      <c r="C29" s="101"/>
      <c r="D29" s="108"/>
      <c r="E29" s="107"/>
      <c r="F29" s="102">
        <v>45</v>
      </c>
      <c r="G29" s="102">
        <v>68</v>
      </c>
      <c r="H29" s="102">
        <v>82</v>
      </c>
    </row>
    <row r="30" spans="1:11" s="58" customFormat="1" ht="20.100000000000001" customHeight="1" x14ac:dyDescent="0.2">
      <c r="A30" s="101" t="s">
        <v>32</v>
      </c>
      <c r="B30" s="101"/>
      <c r="C30" s="101"/>
      <c r="D30" s="108"/>
      <c r="E30" s="109"/>
      <c r="F30" s="102">
        <v>1</v>
      </c>
      <c r="G30" s="102">
        <v>4</v>
      </c>
      <c r="H30" s="102">
        <v>5</v>
      </c>
    </row>
    <row r="31" spans="1:11" s="64" customFormat="1" ht="20.100000000000001" customHeight="1" x14ac:dyDescent="0.2">
      <c r="A31" s="101" t="s">
        <v>39</v>
      </c>
      <c r="B31" s="101"/>
      <c r="C31" s="101"/>
      <c r="D31" s="104"/>
      <c r="E31" s="107"/>
      <c r="F31" s="102">
        <v>7</v>
      </c>
      <c r="G31" s="102">
        <v>6</v>
      </c>
      <c r="H31" s="102">
        <v>5</v>
      </c>
    </row>
    <row r="32" spans="1:11" s="64" customFormat="1" ht="20.100000000000001" customHeight="1" x14ac:dyDescent="0.2">
      <c r="A32" s="101" t="s">
        <v>33</v>
      </c>
      <c r="B32" s="101"/>
      <c r="C32" s="101"/>
      <c r="D32" s="104"/>
      <c r="E32" s="107"/>
      <c r="F32" s="102">
        <v>1</v>
      </c>
      <c r="G32" s="102">
        <v>1</v>
      </c>
      <c r="H32" s="102">
        <v>3</v>
      </c>
    </row>
    <row r="33" spans="1:8" s="58" customFormat="1" ht="20.100000000000001" customHeight="1" x14ac:dyDescent="0.2">
      <c r="A33" s="101" t="s">
        <v>35</v>
      </c>
      <c r="B33" s="101"/>
      <c r="C33" s="101"/>
      <c r="D33" s="108"/>
      <c r="E33" s="109"/>
      <c r="F33" s="102">
        <v>1</v>
      </c>
      <c r="G33" s="102">
        <v>1</v>
      </c>
      <c r="H33" s="102">
        <v>1</v>
      </c>
    </row>
    <row r="34" spans="1:8" s="58" customFormat="1" ht="20.100000000000001" customHeight="1" x14ac:dyDescent="0.2">
      <c r="A34" s="91" t="s">
        <v>49</v>
      </c>
      <c r="B34" s="94">
        <v>90</v>
      </c>
      <c r="C34" s="94">
        <v>110</v>
      </c>
      <c r="D34" s="94">
        <v>86</v>
      </c>
      <c r="E34" s="94">
        <v>180</v>
      </c>
      <c r="F34" s="94">
        <f>SUM(F28:F33)</f>
        <v>262</v>
      </c>
      <c r="G34" s="94">
        <f>SUM(G28:G33)</f>
        <v>309</v>
      </c>
      <c r="H34" s="94">
        <v>348</v>
      </c>
    </row>
    <row r="35" spans="1:8" s="64" customFormat="1" ht="20.100000000000001" customHeight="1" x14ac:dyDescent="0.2">
      <c r="A35" s="72"/>
      <c r="B35" s="95"/>
      <c r="C35" s="95"/>
      <c r="E35" s="96"/>
      <c r="F35" s="97"/>
      <c r="G35" s="75"/>
      <c r="H35" s="98"/>
    </row>
    <row r="36" spans="1:8" s="64" customFormat="1" ht="24.95" customHeight="1" x14ac:dyDescent="0.2">
      <c r="A36" s="99" t="s">
        <v>50</v>
      </c>
      <c r="B36" s="100">
        <f t="shared" ref="B36:H36" si="1">SUM(B25,B34)</f>
        <v>380</v>
      </c>
      <c r="C36" s="100">
        <f t="shared" si="1"/>
        <v>428</v>
      </c>
      <c r="D36" s="100">
        <f t="shared" si="1"/>
        <v>193</v>
      </c>
      <c r="E36" s="100">
        <f t="shared" si="1"/>
        <v>455</v>
      </c>
      <c r="F36" s="100">
        <f t="shared" si="1"/>
        <v>602</v>
      </c>
      <c r="G36" s="100">
        <f t="shared" si="1"/>
        <v>670</v>
      </c>
      <c r="H36" s="100">
        <f t="shared" si="1"/>
        <v>649</v>
      </c>
    </row>
    <row r="37" spans="1:8" s="58" customFormat="1" x14ac:dyDescent="0.2">
      <c r="D37" s="59"/>
      <c r="E37" s="60"/>
    </row>
    <row r="38" spans="1:8" s="58" customFormat="1" ht="20.100000000000001" customHeight="1" x14ac:dyDescent="0.2">
      <c r="A38" s="91" t="s">
        <v>52</v>
      </c>
      <c r="B38" s="92">
        <v>23.25</v>
      </c>
      <c r="C38" s="92">
        <v>24.89</v>
      </c>
      <c r="D38" s="93">
        <v>13</v>
      </c>
      <c r="E38" s="94">
        <v>27.15</v>
      </c>
      <c r="F38" s="94">
        <v>31</v>
      </c>
      <c r="G38" s="94">
        <v>29.75</v>
      </c>
      <c r="H38" s="94">
        <v>30.83</v>
      </c>
    </row>
    <row r="39" spans="1:8" s="58" customFormat="1" x14ac:dyDescent="0.2">
      <c r="D39" s="59"/>
      <c r="E39" s="60"/>
    </row>
    <row r="40" spans="1:8" s="58" customFormat="1" x14ac:dyDescent="0.2">
      <c r="D40" s="59"/>
      <c r="E40" s="60"/>
    </row>
    <row r="41" spans="1:8" s="58" customFormat="1" x14ac:dyDescent="0.2">
      <c r="D41" s="59"/>
      <c r="E41" s="60"/>
    </row>
    <row r="42" spans="1:8" s="58" customFormat="1" x14ac:dyDescent="0.2">
      <c r="D42" s="59"/>
      <c r="E42" s="60"/>
    </row>
    <row r="43" spans="1:8" s="58" customFormat="1" x14ac:dyDescent="0.2">
      <c r="D43" s="59"/>
      <c r="E43" s="60"/>
    </row>
    <row r="44" spans="1:8" s="58" customFormat="1" x14ac:dyDescent="0.2">
      <c r="D44" s="59"/>
      <c r="E44" s="60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2015-2018</vt:lpstr>
      <vt:lpstr>2018-2025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cgomez</dc:creator>
  <cp:lastModifiedBy>Jaume Usall</cp:lastModifiedBy>
  <cp:lastPrinted>2017-12-07T12:57:48Z</cp:lastPrinted>
  <dcterms:created xsi:type="dcterms:W3CDTF">2017-11-06T12:34:40Z</dcterms:created>
  <dcterms:modified xsi:type="dcterms:W3CDTF">2026-01-26T13:51:44Z</dcterms:modified>
</cp:coreProperties>
</file>