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6-Web\Govern Obert\Castellar en Xifres\Demografia\Padró habitants\Noms nens i nenes\"/>
    </mc:Choice>
  </mc:AlternateContent>
  <bookViews>
    <workbookView xWindow="0" yWindow="0" windowWidth="28800" windowHeight="12345"/>
  </bookViews>
  <sheets>
    <sheet name="Full1" sheetId="1" r:id="rId1"/>
  </sheets>
  <calcPr calcId="162913"/>
</workbook>
</file>

<file path=xl/calcChain.xml><?xml version="1.0" encoding="utf-8"?>
<calcChain xmlns="http://schemas.openxmlformats.org/spreadsheetml/2006/main">
  <c r="AB74" i="1" l="1"/>
  <c r="AB36" i="1"/>
  <c r="Z74" i="1" l="1"/>
  <c r="Z36" i="1"/>
  <c r="X36" i="1" l="1"/>
  <c r="X74" i="1"/>
  <c r="V20" i="1" l="1"/>
  <c r="V36" i="1" s="1"/>
  <c r="V54" i="1"/>
  <c r="T74" i="1" l="1"/>
  <c r="T36" i="1"/>
  <c r="P36" i="1" l="1"/>
  <c r="R74" i="1"/>
  <c r="P74" i="1"/>
  <c r="R36" i="1"/>
  <c r="N74" i="1"/>
  <c r="N36" i="1"/>
  <c r="L74" i="1"/>
  <c r="J74" i="1"/>
  <c r="H74" i="1"/>
  <c r="F74" i="1"/>
  <c r="D74" i="1"/>
  <c r="B74" i="1"/>
  <c r="L36" i="1"/>
  <c r="J36" i="1"/>
  <c r="H36" i="1"/>
  <c r="F36" i="1"/>
  <c r="D36" i="1"/>
  <c r="B36" i="1"/>
</calcChain>
</file>

<file path=xl/sharedStrings.xml><?xml version="1.0" encoding="utf-8"?>
<sst xmlns="http://schemas.openxmlformats.org/spreadsheetml/2006/main" count="633" uniqueCount="238">
  <si>
    <t>Nom</t>
  </si>
  <si>
    <t>Quantitat</t>
  </si>
  <si>
    <t>MARC</t>
  </si>
  <si>
    <t>BIEL</t>
  </si>
  <si>
    <t>JAN</t>
  </si>
  <si>
    <t>ARNAU</t>
  </si>
  <si>
    <t>GERARD</t>
  </si>
  <si>
    <t>ERIC</t>
  </si>
  <si>
    <t>ORIOL</t>
  </si>
  <si>
    <t>POL</t>
  </si>
  <si>
    <t>ALEX</t>
  </si>
  <si>
    <t>ALEIX</t>
  </si>
  <si>
    <t>BERNAT</t>
  </si>
  <si>
    <t>LEO</t>
  </si>
  <si>
    <t>MARTI</t>
  </si>
  <si>
    <t>HUGO</t>
  </si>
  <si>
    <t>DAVID</t>
  </si>
  <si>
    <t>LUCAS</t>
  </si>
  <si>
    <t>DANIEL</t>
  </si>
  <si>
    <t>PAU</t>
  </si>
  <si>
    <t>FRANCESC</t>
  </si>
  <si>
    <t>ELOI/ ELOY</t>
  </si>
  <si>
    <t>JORDI</t>
  </si>
  <si>
    <t>MARTÍ</t>
  </si>
  <si>
    <t>IZAN</t>
  </si>
  <si>
    <t>DANI/ DANIEL</t>
  </si>
  <si>
    <t>NIL</t>
  </si>
  <si>
    <t>ERIK</t>
  </si>
  <si>
    <t>DIDAC</t>
  </si>
  <si>
    <t>IAN</t>
  </si>
  <si>
    <t>MAX</t>
  </si>
  <si>
    <t>GUILLEM</t>
  </si>
  <si>
    <t>LLUC</t>
  </si>
  <si>
    <t>XAVI</t>
  </si>
  <si>
    <t>ADRIA</t>
  </si>
  <si>
    <t>ADRIA/ADRIÀ</t>
  </si>
  <si>
    <t>GAEL</t>
  </si>
  <si>
    <t>ALVARO</t>
  </si>
  <si>
    <t>ALEJANDRO</t>
  </si>
  <si>
    <t>MARIO</t>
  </si>
  <si>
    <t>CARLOS</t>
  </si>
  <si>
    <t>MATEO</t>
  </si>
  <si>
    <t>ARAN</t>
  </si>
  <si>
    <t>ELOI</t>
  </si>
  <si>
    <t>JAVI/ JAVIER</t>
  </si>
  <si>
    <t>IVAN</t>
  </si>
  <si>
    <t>ADRIAN</t>
  </si>
  <si>
    <t>OSCAR</t>
  </si>
  <si>
    <t>MARTÍN</t>
  </si>
  <si>
    <t>JAVIER</t>
  </si>
  <si>
    <t>ISAAC</t>
  </si>
  <si>
    <t>ELOI/ELOY</t>
  </si>
  <si>
    <t>FERRAN</t>
  </si>
  <si>
    <t>ROGER</t>
  </si>
  <si>
    <t>JOEL</t>
  </si>
  <si>
    <t>HECTOR</t>
  </si>
  <si>
    <t>SERGIO</t>
  </si>
  <si>
    <t>Altres</t>
  </si>
  <si>
    <t>UNAI</t>
  </si>
  <si>
    <t>MARCOS</t>
  </si>
  <si>
    <t>JOAN</t>
  </si>
  <si>
    <t>IKER</t>
  </si>
  <si>
    <t>XAVIER</t>
  </si>
  <si>
    <t>MARTIN</t>
  </si>
  <si>
    <t>QUIM</t>
  </si>
  <si>
    <t>KEVIN</t>
  </si>
  <si>
    <t>PEP</t>
  </si>
  <si>
    <t>SERGI</t>
  </si>
  <si>
    <t>MIQUEL</t>
  </si>
  <si>
    <t>ROC</t>
  </si>
  <si>
    <t xml:space="preserve">Altres </t>
  </si>
  <si>
    <t>XAVI/XAVIER</t>
  </si>
  <si>
    <t>Total</t>
  </si>
  <si>
    <t xml:space="preserve">Total </t>
  </si>
  <si>
    <t>Nenes 2010</t>
  </si>
  <si>
    <t>Nenes 2011</t>
  </si>
  <si>
    <t>Nenes 2012</t>
  </si>
  <si>
    <t>Nenes 2013</t>
  </si>
  <si>
    <t>Nenes 2014</t>
  </si>
  <si>
    <t>Nenes 2015</t>
  </si>
  <si>
    <t>JULIA</t>
  </si>
  <si>
    <t>MARTINA</t>
  </si>
  <si>
    <t>PAULA</t>
  </si>
  <si>
    <t>CARLA</t>
  </si>
  <si>
    <t>LAIA</t>
  </si>
  <si>
    <t>ABRIL</t>
  </si>
  <si>
    <t>NURIA</t>
  </si>
  <si>
    <t>AINA</t>
  </si>
  <si>
    <t>ARIADNA</t>
  </si>
  <si>
    <t>BERTA</t>
  </si>
  <si>
    <t>MARIA</t>
  </si>
  <si>
    <t>CLAUDIA</t>
  </si>
  <si>
    <t>ARLET</t>
  </si>
  <si>
    <t>JULIA/ JÚLIA</t>
  </si>
  <si>
    <t>BRUNA</t>
  </si>
  <si>
    <t>ANA/ANNA</t>
  </si>
  <si>
    <t>ADA</t>
  </si>
  <si>
    <t>JULIA/JÚLIA</t>
  </si>
  <si>
    <t>SOFIA</t>
  </si>
  <si>
    <t>BLANCA</t>
  </si>
  <si>
    <t>IVET</t>
  </si>
  <si>
    <t>ALBA</t>
  </si>
  <si>
    <t>EMMA</t>
  </si>
  <si>
    <t>AINHOA</t>
  </si>
  <si>
    <t>HELENA/ ELENA</t>
  </si>
  <si>
    <t>MARIONA</t>
  </si>
  <si>
    <t>DANIELA</t>
  </si>
  <si>
    <t>IRIS</t>
  </si>
  <si>
    <t>ANDREA</t>
  </si>
  <si>
    <t>ELENA</t>
  </si>
  <si>
    <t>JÚLIA</t>
  </si>
  <si>
    <t>AINHOA/ AINOA</t>
  </si>
  <si>
    <t>BIANCA</t>
  </si>
  <si>
    <t>LEYRE</t>
  </si>
  <si>
    <t>LOLA</t>
  </si>
  <si>
    <t>GISELA</t>
  </si>
  <si>
    <t>LUCIA</t>
  </si>
  <si>
    <t>NICOLE</t>
  </si>
  <si>
    <t>MIA</t>
  </si>
  <si>
    <t>NATALIA</t>
  </si>
  <si>
    <t>ISONA</t>
  </si>
  <si>
    <t>MARINA</t>
  </si>
  <si>
    <t>ONA</t>
  </si>
  <si>
    <t>NAIRA/ NAYRA</t>
  </si>
  <si>
    <t>SOFIA/ SOPHIE</t>
  </si>
  <si>
    <t>NORA</t>
  </si>
  <si>
    <t>MARTA</t>
  </si>
  <si>
    <t>NOA</t>
  </si>
  <si>
    <t>NURA</t>
  </si>
  <si>
    <t>OLIVIA</t>
  </si>
  <si>
    <t>JANA</t>
  </si>
  <si>
    <t>SARA</t>
  </si>
  <si>
    <t>ANA</t>
  </si>
  <si>
    <t>MAR</t>
  </si>
  <si>
    <t>VERA</t>
  </si>
  <si>
    <t>NAIA</t>
  </si>
  <si>
    <t>ELENA/ HELENA</t>
  </si>
  <si>
    <t>Atres</t>
  </si>
  <si>
    <t>NERET</t>
  </si>
  <si>
    <t>NORA/ NORAH</t>
  </si>
  <si>
    <t>NÚRIA</t>
  </si>
  <si>
    <t>QUERAL/ QUERALT</t>
  </si>
  <si>
    <t>VALENTINA</t>
  </si>
  <si>
    <t>CHLOE/CHLOÉ/CLOE</t>
  </si>
  <si>
    <t>Nenes 2016</t>
  </si>
  <si>
    <t>ADRIÀ/ADRIAN</t>
  </si>
  <si>
    <t>AITOR</t>
  </si>
  <si>
    <t>ÀLVARO</t>
  </si>
  <si>
    <t>BRU/BRUNO</t>
  </si>
  <si>
    <t>DÍDAC/DIEGO</t>
  </si>
  <si>
    <t>ERIC/ERIK</t>
  </si>
  <si>
    <t>JAVIER/XAVIER</t>
  </si>
  <si>
    <t>LLORENÇ</t>
  </si>
  <si>
    <t>PAU/PABLO</t>
  </si>
  <si>
    <t>CHLOE</t>
  </si>
  <si>
    <t>CLARA</t>
  </si>
  <si>
    <t>CLÀUDIA</t>
  </si>
  <si>
    <t>ELSA</t>
  </si>
  <si>
    <t>IRENE</t>
  </si>
  <si>
    <t>ANGI/ANGIE</t>
  </si>
  <si>
    <t>ÀLEX/ALEXANDRE</t>
  </si>
  <si>
    <t>MARC/MARCO/MARCOS</t>
  </si>
  <si>
    <t>LEO/LEÓN</t>
  </si>
  <si>
    <t>Nenes 2017</t>
  </si>
  <si>
    <t>Nenes 2018</t>
  </si>
  <si>
    <t>ELNA</t>
  </si>
  <si>
    <t>LIAM</t>
  </si>
  <si>
    <t>ENZO</t>
  </si>
  <si>
    <t>NICOLAS</t>
  </si>
  <si>
    <t>MARC/MARCO</t>
  </si>
  <si>
    <t>MARTI/MARTIN</t>
  </si>
  <si>
    <t>GALA</t>
  </si>
  <si>
    <t>VALERIA</t>
  </si>
  <si>
    <t>ALMA</t>
  </si>
  <si>
    <t>LUCÍA</t>
  </si>
  <si>
    <t>ANA / ANNA</t>
  </si>
  <si>
    <t>ANAÍS/ANAÏS</t>
  </si>
  <si>
    <t>YURIEL/YURI</t>
  </si>
  <si>
    <t>MARTÍ/MARTÍN</t>
  </si>
  <si>
    <t>JAVIER/XAVI</t>
  </si>
  <si>
    <t>LÍA</t>
  </si>
  <si>
    <t>ARYA/ARIA</t>
  </si>
  <si>
    <t>Nenes 2019</t>
  </si>
  <si>
    <t>ANIOL</t>
  </si>
  <si>
    <t>BRUNO</t>
  </si>
  <si>
    <t>JULEN</t>
  </si>
  <si>
    <t>MATEU/MATEO</t>
  </si>
  <si>
    <t>AMIRA</t>
  </si>
  <si>
    <t>JUNE</t>
  </si>
  <si>
    <t>Nenes 2020</t>
  </si>
  <si>
    <t>AINARA</t>
  </si>
  <si>
    <t>AXEL</t>
  </si>
  <si>
    <t>LIA</t>
  </si>
  <si>
    <t>GIULIA</t>
  </si>
  <si>
    <t>CHLOE / CLOE</t>
  </si>
  <si>
    <t>Nenes 2021</t>
  </si>
  <si>
    <t>ÀLEX</t>
  </si>
  <si>
    <t>ALBERTO</t>
  </si>
  <si>
    <t>KAI</t>
  </si>
  <si>
    <t>LUCA</t>
  </si>
  <si>
    <t>NEITHAN/ NEIZAN</t>
  </si>
  <si>
    <t>DYLAN</t>
  </si>
  <si>
    <t>ALEXIA</t>
  </si>
  <si>
    <t>AANA/ ANNA</t>
  </si>
  <si>
    <t>CARLA/ CARLOTA</t>
  </si>
  <si>
    <t>LUCA/LUKA</t>
  </si>
  <si>
    <t>NOAH</t>
  </si>
  <si>
    <t>Nenes 2022</t>
  </si>
  <si>
    <t>ALEXANDRA</t>
  </si>
  <si>
    <t>ESTEL</t>
  </si>
  <si>
    <t>LLUNA/LUNA</t>
  </si>
  <si>
    <t>MIREIA</t>
  </si>
  <si>
    <t>YAIZA</t>
  </si>
  <si>
    <t>Detall de noms de nens i nenes més freqüents del municipi (periode 2010-2023)</t>
  </si>
  <si>
    <t>Data actualització: Març de 2024</t>
  </si>
  <si>
    <t>Nens 2023</t>
  </si>
  <si>
    <t>MARC/ MARCOS</t>
  </si>
  <si>
    <t>ALGUER</t>
  </si>
  <si>
    <t>JAUME</t>
  </si>
  <si>
    <t>Nenes 2023</t>
  </si>
  <si>
    <t>CLAIRE/ CLARA</t>
  </si>
  <si>
    <t>CHLOE/ CLOE</t>
  </si>
  <si>
    <t>DAFNE</t>
  </si>
  <si>
    <t>GINA</t>
  </si>
  <si>
    <t>HELENA/ HELLEN</t>
  </si>
  <si>
    <t>Nens 2010</t>
  </si>
  <si>
    <t>Nens 2011</t>
  </si>
  <si>
    <t>Nens 2012</t>
  </si>
  <si>
    <t>Nens 2013</t>
  </si>
  <si>
    <t>Nens 2014</t>
  </si>
  <si>
    <t>Nens 2015</t>
  </si>
  <si>
    <t>Nens 2016</t>
  </si>
  <si>
    <t>Nens 2017</t>
  </si>
  <si>
    <t>Nens 2018</t>
  </si>
  <si>
    <t>Nens 2019</t>
  </si>
  <si>
    <t>Nens 2020</t>
  </si>
  <si>
    <t>Nens 2021</t>
  </si>
  <si>
    <t>Nens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</si>
</sst>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0" xfId="0" applyAlignment="1">
      <alignment horizontal="left"/>
    </xf>
    <xf numFmtId="0" fontId="6" fillId="3" borderId="9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3" fillId="2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vertical="top"/>
    </xf>
    <xf numFmtId="0" fontId="6" fillId="3" borderId="23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3" xfId="0" applyFont="1" applyBorder="1"/>
    <xf numFmtId="0" fontId="6" fillId="3" borderId="3" xfId="0" applyFont="1" applyFill="1" applyBorder="1" applyAlignment="1">
      <alignment horizontal="left" vertical="top"/>
    </xf>
    <xf numFmtId="0" fontId="5" fillId="0" borderId="16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1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1</xdr:col>
      <xdr:colOff>390525</xdr:colOff>
      <xdr:row>0</xdr:row>
      <xdr:rowOff>847725</xdr:rowOff>
    </xdr:to>
    <xdr:pic>
      <xdr:nvPicPr>
        <xdr:cNvPr id="1025" name="Picture 1" descr="Esc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topLeftCell="L1" workbookViewId="0">
      <selection activeCell="AA28" sqref="AA28"/>
    </sheetView>
  </sheetViews>
  <sheetFormatPr defaultRowHeight="14.25" x14ac:dyDescent="0.2"/>
  <cols>
    <col min="3" max="3" width="11.19921875" customWidth="1"/>
    <col min="5" max="5" width="10.59765625" customWidth="1"/>
    <col min="7" max="7" width="12.59765625" customWidth="1"/>
    <col min="9" max="9" width="10" customWidth="1"/>
    <col min="10" max="10" width="8.796875" customWidth="1"/>
    <col min="11" max="11" width="13.8984375" bestFit="1" customWidth="1"/>
    <col min="13" max="13" width="15.8984375" bestFit="1" customWidth="1"/>
    <col min="15" max="15" width="11.5" customWidth="1"/>
    <col min="16" max="16" width="8.796875" customWidth="1"/>
    <col min="17" max="17" width="13.8984375" style="16" bestFit="1" customWidth="1"/>
    <col min="18" max="18" width="8.796875" customWidth="1"/>
    <col min="19" max="19" width="12" bestFit="1" customWidth="1"/>
    <col min="21" max="21" width="12" bestFit="1" customWidth="1"/>
    <col min="23" max="23" width="12.5" customWidth="1"/>
    <col min="27" max="27" width="12.59765625" customWidth="1"/>
  </cols>
  <sheetData>
    <row r="1" spans="1:28" ht="71.25" customHeight="1" x14ac:dyDescent="0.2"/>
    <row r="3" spans="1:28" ht="15.75" x14ac:dyDescent="0.25">
      <c r="A3" s="1" t="s">
        <v>213</v>
      </c>
      <c r="B3" s="2"/>
      <c r="C3" s="2"/>
      <c r="D3" s="2"/>
      <c r="E3" s="2"/>
      <c r="F3" s="2"/>
      <c r="G3" s="2"/>
      <c r="H3" s="2"/>
    </row>
    <row r="4" spans="1:28" ht="15" x14ac:dyDescent="0.2">
      <c r="A4" s="3" t="s">
        <v>214</v>
      </c>
      <c r="B4" s="2"/>
      <c r="C4" s="2"/>
      <c r="D4" s="2"/>
      <c r="E4" s="2"/>
      <c r="F4" s="2"/>
      <c r="G4" s="2"/>
      <c r="H4" s="2"/>
    </row>
    <row r="5" spans="1:28" ht="15" thickBot="1" x14ac:dyDescent="0.25"/>
    <row r="6" spans="1:28" ht="15.75" x14ac:dyDescent="0.25">
      <c r="A6" s="35" t="s">
        <v>225</v>
      </c>
      <c r="B6" s="36"/>
      <c r="C6" s="35" t="s">
        <v>226</v>
      </c>
      <c r="D6" s="36"/>
      <c r="E6" s="35" t="s">
        <v>227</v>
      </c>
      <c r="F6" s="36"/>
      <c r="G6" s="35" t="s">
        <v>228</v>
      </c>
      <c r="H6" s="36"/>
      <c r="I6" s="35" t="s">
        <v>229</v>
      </c>
      <c r="J6" s="36"/>
      <c r="K6" s="35" t="s">
        <v>230</v>
      </c>
      <c r="L6" s="36"/>
      <c r="M6" s="35" t="s">
        <v>231</v>
      </c>
      <c r="N6" s="36"/>
      <c r="O6" s="35" t="s">
        <v>232</v>
      </c>
      <c r="P6" s="39"/>
      <c r="Q6" s="35" t="s">
        <v>233</v>
      </c>
      <c r="R6" s="36"/>
      <c r="S6" s="35" t="s">
        <v>234</v>
      </c>
      <c r="T6" s="36"/>
      <c r="U6" s="35" t="s">
        <v>235</v>
      </c>
      <c r="V6" s="36"/>
      <c r="W6" s="35" t="s">
        <v>236</v>
      </c>
      <c r="X6" s="36"/>
      <c r="Y6" s="35" t="s">
        <v>237</v>
      </c>
      <c r="Z6" s="36"/>
      <c r="AA6" s="35" t="s">
        <v>215</v>
      </c>
      <c r="AB6" s="36"/>
    </row>
    <row r="7" spans="1:28" x14ac:dyDescent="0.2">
      <c r="A7" s="4" t="s">
        <v>0</v>
      </c>
      <c r="B7" s="5" t="s">
        <v>1</v>
      </c>
      <c r="C7" s="4" t="s">
        <v>0</v>
      </c>
      <c r="D7" s="5" t="s">
        <v>1</v>
      </c>
      <c r="E7" s="4" t="s">
        <v>0</v>
      </c>
      <c r="F7" s="5" t="s">
        <v>1</v>
      </c>
      <c r="G7" s="4" t="s">
        <v>0</v>
      </c>
      <c r="H7" s="5" t="s">
        <v>1</v>
      </c>
      <c r="I7" s="4" t="s">
        <v>0</v>
      </c>
      <c r="J7" s="5" t="s">
        <v>1</v>
      </c>
      <c r="K7" s="4" t="s">
        <v>0</v>
      </c>
      <c r="L7" s="5" t="s">
        <v>1</v>
      </c>
      <c r="M7" s="4" t="s">
        <v>0</v>
      </c>
      <c r="N7" s="5" t="s">
        <v>1</v>
      </c>
      <c r="O7" s="4" t="s">
        <v>0</v>
      </c>
      <c r="P7" s="18" t="s">
        <v>1</v>
      </c>
      <c r="Q7" s="4" t="s">
        <v>0</v>
      </c>
      <c r="R7" s="5" t="s">
        <v>1</v>
      </c>
      <c r="S7" s="4" t="s">
        <v>0</v>
      </c>
      <c r="T7" s="5" t="s">
        <v>1</v>
      </c>
      <c r="U7" s="4" t="s">
        <v>0</v>
      </c>
      <c r="V7" s="5" t="s">
        <v>1</v>
      </c>
      <c r="W7" s="4" t="s">
        <v>0</v>
      </c>
      <c r="X7" s="5" t="s">
        <v>1</v>
      </c>
      <c r="Y7" s="4" t="s">
        <v>0</v>
      </c>
      <c r="Z7" s="5" t="s">
        <v>1</v>
      </c>
      <c r="AA7" s="4" t="s">
        <v>0</v>
      </c>
      <c r="AB7" s="5" t="s">
        <v>1</v>
      </c>
    </row>
    <row r="8" spans="1:28" x14ac:dyDescent="0.2">
      <c r="A8" s="6" t="s">
        <v>2</v>
      </c>
      <c r="B8" s="14">
        <v>11</v>
      </c>
      <c r="C8" s="13" t="s">
        <v>3</v>
      </c>
      <c r="D8" s="14">
        <v>7</v>
      </c>
      <c r="E8" s="13" t="s">
        <v>4</v>
      </c>
      <c r="F8" s="14">
        <v>5</v>
      </c>
      <c r="G8" s="13" t="s">
        <v>5</v>
      </c>
      <c r="H8" s="14">
        <v>6</v>
      </c>
      <c r="I8" s="13" t="s">
        <v>2</v>
      </c>
      <c r="J8" s="14">
        <v>7</v>
      </c>
      <c r="K8" s="13" t="s">
        <v>2</v>
      </c>
      <c r="L8" s="14">
        <v>8</v>
      </c>
      <c r="M8" s="13" t="s">
        <v>153</v>
      </c>
      <c r="N8" s="14">
        <v>8</v>
      </c>
      <c r="O8" s="17" t="s">
        <v>169</v>
      </c>
      <c r="P8" s="24">
        <v>6</v>
      </c>
      <c r="Q8" s="22" t="s">
        <v>169</v>
      </c>
      <c r="R8" s="25">
        <v>7</v>
      </c>
      <c r="S8" s="22" t="s">
        <v>13</v>
      </c>
      <c r="T8" s="25">
        <v>4</v>
      </c>
      <c r="U8" s="22" t="s">
        <v>4</v>
      </c>
      <c r="V8" s="25">
        <v>5</v>
      </c>
      <c r="W8" s="22" t="s">
        <v>2</v>
      </c>
      <c r="X8" s="25">
        <v>5</v>
      </c>
      <c r="Y8" s="22" t="s">
        <v>26</v>
      </c>
      <c r="Z8" s="25">
        <v>6</v>
      </c>
      <c r="AA8" s="22" t="s">
        <v>216</v>
      </c>
      <c r="AB8" s="25">
        <v>4</v>
      </c>
    </row>
    <row r="9" spans="1:28" x14ac:dyDescent="0.2">
      <c r="A9" s="6" t="s">
        <v>6</v>
      </c>
      <c r="B9" s="14">
        <v>8</v>
      </c>
      <c r="C9" s="13" t="s">
        <v>2</v>
      </c>
      <c r="D9" s="14">
        <v>7</v>
      </c>
      <c r="E9" s="13" t="s">
        <v>2</v>
      </c>
      <c r="F9" s="14">
        <v>5</v>
      </c>
      <c r="G9" s="13" t="s">
        <v>6</v>
      </c>
      <c r="H9" s="14">
        <v>5</v>
      </c>
      <c r="I9" s="13" t="s">
        <v>4</v>
      </c>
      <c r="J9" s="14">
        <v>5</v>
      </c>
      <c r="K9" s="13" t="s">
        <v>5</v>
      </c>
      <c r="L9" s="14">
        <v>5</v>
      </c>
      <c r="M9" s="13" t="s">
        <v>161</v>
      </c>
      <c r="N9" s="14">
        <v>6</v>
      </c>
      <c r="O9" s="17" t="s">
        <v>10</v>
      </c>
      <c r="P9" s="26">
        <v>4</v>
      </c>
      <c r="Q9" s="22" t="s">
        <v>13</v>
      </c>
      <c r="R9" s="27">
        <v>5</v>
      </c>
      <c r="S9" s="22" t="s">
        <v>184</v>
      </c>
      <c r="T9" s="27">
        <v>3</v>
      </c>
      <c r="U9" s="22" t="s">
        <v>2</v>
      </c>
      <c r="V9" s="27">
        <v>5</v>
      </c>
      <c r="W9" s="22" t="s">
        <v>26</v>
      </c>
      <c r="X9" s="27">
        <v>5</v>
      </c>
      <c r="Y9" s="22" t="s">
        <v>2</v>
      </c>
      <c r="Z9" s="27">
        <v>4</v>
      </c>
      <c r="AA9" s="22" t="s">
        <v>38</v>
      </c>
      <c r="AB9" s="27">
        <v>2</v>
      </c>
    </row>
    <row r="10" spans="1:28" x14ac:dyDescent="0.2">
      <c r="A10" s="6" t="s">
        <v>7</v>
      </c>
      <c r="B10" s="14">
        <v>5</v>
      </c>
      <c r="C10" s="13" t="s">
        <v>8</v>
      </c>
      <c r="D10" s="14">
        <v>7</v>
      </c>
      <c r="E10" s="13" t="s">
        <v>9</v>
      </c>
      <c r="F10" s="14">
        <v>5</v>
      </c>
      <c r="G10" s="13" t="s">
        <v>4</v>
      </c>
      <c r="H10" s="14">
        <v>5</v>
      </c>
      <c r="I10" s="13" t="s">
        <v>3</v>
      </c>
      <c r="J10" s="14">
        <v>4</v>
      </c>
      <c r="K10" s="13" t="s">
        <v>10</v>
      </c>
      <c r="L10" s="14">
        <v>4</v>
      </c>
      <c r="M10" s="13" t="s">
        <v>160</v>
      </c>
      <c r="N10" s="14">
        <v>5</v>
      </c>
      <c r="O10" s="17" t="s">
        <v>5</v>
      </c>
      <c r="P10" s="26">
        <v>3</v>
      </c>
      <c r="Q10" s="22" t="s">
        <v>178</v>
      </c>
      <c r="R10" s="27">
        <v>3</v>
      </c>
      <c r="S10" s="22" t="s">
        <v>7</v>
      </c>
      <c r="T10" s="27">
        <v>3</v>
      </c>
      <c r="U10" s="22" t="s">
        <v>166</v>
      </c>
      <c r="V10" s="27">
        <v>4</v>
      </c>
      <c r="W10" s="22" t="s">
        <v>196</v>
      </c>
      <c r="X10" s="27">
        <v>4</v>
      </c>
      <c r="Y10" s="22" t="s">
        <v>30</v>
      </c>
      <c r="Z10" s="27">
        <v>4</v>
      </c>
      <c r="AA10" s="22" t="s">
        <v>217</v>
      </c>
      <c r="AB10" s="27">
        <v>2</v>
      </c>
    </row>
    <row r="11" spans="1:28" x14ac:dyDescent="0.2">
      <c r="A11" s="6" t="s">
        <v>4</v>
      </c>
      <c r="B11" s="14">
        <v>5</v>
      </c>
      <c r="C11" s="13" t="s">
        <v>7</v>
      </c>
      <c r="D11" s="14">
        <v>6</v>
      </c>
      <c r="E11" s="13" t="s">
        <v>6</v>
      </c>
      <c r="F11" s="14">
        <v>4</v>
      </c>
      <c r="G11" s="13" t="s">
        <v>11</v>
      </c>
      <c r="H11" s="14">
        <v>3</v>
      </c>
      <c r="I11" s="13" t="s">
        <v>12</v>
      </c>
      <c r="J11" s="14">
        <v>3</v>
      </c>
      <c r="K11" s="13" t="s">
        <v>13</v>
      </c>
      <c r="L11" s="14">
        <v>4</v>
      </c>
      <c r="M11" s="13" t="s">
        <v>3</v>
      </c>
      <c r="N11" s="14">
        <v>4</v>
      </c>
      <c r="O11" s="17" t="s">
        <v>150</v>
      </c>
      <c r="P11" s="26">
        <v>3</v>
      </c>
      <c r="Q11" s="22" t="s">
        <v>3</v>
      </c>
      <c r="R11" s="27">
        <v>2</v>
      </c>
      <c r="S11" s="22" t="s">
        <v>185</v>
      </c>
      <c r="T11" s="27">
        <v>3</v>
      </c>
      <c r="U11" s="34" t="s">
        <v>17</v>
      </c>
      <c r="V11" s="27">
        <v>4</v>
      </c>
      <c r="W11" s="34" t="s">
        <v>17</v>
      </c>
      <c r="X11" s="27">
        <v>4</v>
      </c>
      <c r="Y11" s="34" t="s">
        <v>3</v>
      </c>
      <c r="Z11" s="27">
        <v>3</v>
      </c>
      <c r="AA11" s="34" t="s">
        <v>167</v>
      </c>
      <c r="AB11" s="27">
        <v>2</v>
      </c>
    </row>
    <row r="12" spans="1:28" x14ac:dyDescent="0.2">
      <c r="A12" s="6" t="s">
        <v>14</v>
      </c>
      <c r="B12" s="14">
        <v>5</v>
      </c>
      <c r="C12" s="13" t="s">
        <v>9</v>
      </c>
      <c r="D12" s="14">
        <v>5</v>
      </c>
      <c r="E12" s="13" t="s">
        <v>15</v>
      </c>
      <c r="F12" s="14">
        <v>4</v>
      </c>
      <c r="G12" s="13" t="s">
        <v>3</v>
      </c>
      <c r="H12" s="14">
        <v>3</v>
      </c>
      <c r="I12" s="13" t="s">
        <v>16</v>
      </c>
      <c r="J12" s="14">
        <v>3</v>
      </c>
      <c r="K12" s="13" t="s">
        <v>17</v>
      </c>
      <c r="L12" s="14">
        <v>4</v>
      </c>
      <c r="M12" s="13" t="s">
        <v>11</v>
      </c>
      <c r="N12" s="14">
        <v>3</v>
      </c>
      <c r="O12" s="17" t="s">
        <v>166</v>
      </c>
      <c r="P12" s="26">
        <v>3</v>
      </c>
      <c r="Q12" s="22" t="s">
        <v>18</v>
      </c>
      <c r="R12" s="27">
        <v>2</v>
      </c>
      <c r="S12" s="22" t="s">
        <v>2</v>
      </c>
      <c r="T12" s="27">
        <v>3</v>
      </c>
      <c r="U12" s="22" t="s">
        <v>42</v>
      </c>
      <c r="V12" s="27">
        <v>3</v>
      </c>
      <c r="W12" s="22" t="s">
        <v>3</v>
      </c>
      <c r="X12" s="27">
        <v>3</v>
      </c>
      <c r="Y12" s="22" t="s">
        <v>19</v>
      </c>
      <c r="Z12" s="27">
        <v>3</v>
      </c>
      <c r="AA12" s="22" t="s">
        <v>7</v>
      </c>
      <c r="AB12" s="27">
        <v>2</v>
      </c>
    </row>
    <row r="13" spans="1:28" x14ac:dyDescent="0.2">
      <c r="A13" s="6" t="s">
        <v>18</v>
      </c>
      <c r="B13" s="14">
        <v>4</v>
      </c>
      <c r="C13" s="13" t="s">
        <v>10</v>
      </c>
      <c r="D13" s="14">
        <v>4</v>
      </c>
      <c r="E13" s="13" t="s">
        <v>19</v>
      </c>
      <c r="F13" s="14">
        <v>4</v>
      </c>
      <c r="G13" s="13" t="s">
        <v>20</v>
      </c>
      <c r="H13" s="14">
        <v>3</v>
      </c>
      <c r="I13" s="13" t="s">
        <v>15</v>
      </c>
      <c r="J13" s="14">
        <v>3</v>
      </c>
      <c r="K13" s="13" t="s">
        <v>21</v>
      </c>
      <c r="L13" s="14">
        <v>3</v>
      </c>
      <c r="M13" s="13" t="s">
        <v>147</v>
      </c>
      <c r="N13" s="14">
        <v>3</v>
      </c>
      <c r="O13" s="17" t="s">
        <v>26</v>
      </c>
      <c r="P13" s="26">
        <v>3</v>
      </c>
      <c r="Q13" s="22" t="s">
        <v>7</v>
      </c>
      <c r="R13" s="27">
        <v>2</v>
      </c>
      <c r="S13" s="22" t="s">
        <v>178</v>
      </c>
      <c r="T13" s="27">
        <v>3</v>
      </c>
      <c r="U13" s="22" t="s">
        <v>9</v>
      </c>
      <c r="V13" s="27">
        <v>3</v>
      </c>
      <c r="W13" s="22" t="s">
        <v>184</v>
      </c>
      <c r="X13" s="27">
        <v>3</v>
      </c>
      <c r="Y13" s="22" t="s">
        <v>196</v>
      </c>
      <c r="Z13" s="27">
        <v>2</v>
      </c>
      <c r="AA13" s="22" t="s">
        <v>4</v>
      </c>
      <c r="AB13" s="27">
        <v>2</v>
      </c>
    </row>
    <row r="14" spans="1:28" x14ac:dyDescent="0.2">
      <c r="A14" s="6" t="s">
        <v>9</v>
      </c>
      <c r="B14" s="14">
        <v>4</v>
      </c>
      <c r="C14" s="13" t="s">
        <v>5</v>
      </c>
      <c r="D14" s="14">
        <v>3</v>
      </c>
      <c r="E14" s="13" t="s">
        <v>10</v>
      </c>
      <c r="F14" s="14">
        <v>3</v>
      </c>
      <c r="G14" s="13" t="s">
        <v>22</v>
      </c>
      <c r="H14" s="14">
        <v>3</v>
      </c>
      <c r="I14" s="13" t="s">
        <v>23</v>
      </c>
      <c r="J14" s="14">
        <v>3</v>
      </c>
      <c r="K14" s="13" t="s">
        <v>24</v>
      </c>
      <c r="L14" s="14">
        <v>3</v>
      </c>
      <c r="M14" s="13" t="s">
        <v>148</v>
      </c>
      <c r="N14" s="14">
        <v>3</v>
      </c>
      <c r="O14" s="17" t="s">
        <v>153</v>
      </c>
      <c r="P14" s="26">
        <v>3</v>
      </c>
      <c r="Q14" s="22" t="s">
        <v>36</v>
      </c>
      <c r="R14" s="27">
        <v>2</v>
      </c>
      <c r="S14" s="22" t="s">
        <v>183</v>
      </c>
      <c r="T14" s="27">
        <v>2</v>
      </c>
      <c r="U14" s="22" t="s">
        <v>191</v>
      </c>
      <c r="V14" s="27">
        <v>2</v>
      </c>
      <c r="W14" s="22" t="s">
        <v>13</v>
      </c>
      <c r="X14" s="27">
        <v>3</v>
      </c>
      <c r="Y14" s="22" t="s">
        <v>148</v>
      </c>
      <c r="Z14" s="27">
        <v>2</v>
      </c>
      <c r="AA14" s="22" t="s">
        <v>218</v>
      </c>
      <c r="AB14" s="27">
        <v>2</v>
      </c>
    </row>
    <row r="15" spans="1:28" x14ac:dyDescent="0.2">
      <c r="A15" s="6" t="s">
        <v>5</v>
      </c>
      <c r="B15" s="14">
        <v>3</v>
      </c>
      <c r="C15" s="13" t="s">
        <v>25</v>
      </c>
      <c r="D15" s="14">
        <v>3</v>
      </c>
      <c r="E15" s="13" t="s">
        <v>12</v>
      </c>
      <c r="F15" s="14">
        <v>3</v>
      </c>
      <c r="G15" s="13" t="s">
        <v>13</v>
      </c>
      <c r="H15" s="14">
        <v>3</v>
      </c>
      <c r="I15" s="13" t="s">
        <v>8</v>
      </c>
      <c r="J15" s="14">
        <v>3</v>
      </c>
      <c r="K15" s="13" t="s">
        <v>26</v>
      </c>
      <c r="L15" s="14">
        <v>3</v>
      </c>
      <c r="M15" s="13" t="s">
        <v>149</v>
      </c>
      <c r="N15" s="14">
        <v>3</v>
      </c>
      <c r="O15" s="17" t="s">
        <v>46</v>
      </c>
      <c r="P15" s="26">
        <v>2</v>
      </c>
      <c r="Q15" s="22" t="s">
        <v>6</v>
      </c>
      <c r="R15" s="27">
        <v>2</v>
      </c>
      <c r="S15" s="13" t="s">
        <v>160</v>
      </c>
      <c r="T15" s="27">
        <v>2</v>
      </c>
      <c r="U15" s="33" t="s">
        <v>3</v>
      </c>
      <c r="V15" s="27">
        <v>2</v>
      </c>
      <c r="W15" s="33" t="s">
        <v>178</v>
      </c>
      <c r="X15" s="27">
        <v>3</v>
      </c>
      <c r="Y15" s="33" t="s">
        <v>18</v>
      </c>
      <c r="Z15" s="27">
        <v>2</v>
      </c>
      <c r="AA15" s="33" t="s">
        <v>17</v>
      </c>
      <c r="AB15" s="27">
        <v>2</v>
      </c>
    </row>
    <row r="16" spans="1:28" x14ac:dyDescent="0.2">
      <c r="A16" s="6" t="s">
        <v>27</v>
      </c>
      <c r="B16" s="14">
        <v>3</v>
      </c>
      <c r="C16" s="13" t="s">
        <v>28</v>
      </c>
      <c r="D16" s="14">
        <v>3</v>
      </c>
      <c r="E16" s="13" t="s">
        <v>29</v>
      </c>
      <c r="F16" s="14">
        <v>3</v>
      </c>
      <c r="G16" s="13" t="s">
        <v>30</v>
      </c>
      <c r="H16" s="14">
        <v>3</v>
      </c>
      <c r="I16" s="13" t="s">
        <v>9</v>
      </c>
      <c r="J16" s="14">
        <v>3</v>
      </c>
      <c r="K16" s="13" t="s">
        <v>19</v>
      </c>
      <c r="L16" s="14">
        <v>3</v>
      </c>
      <c r="M16" s="13" t="s">
        <v>4</v>
      </c>
      <c r="N16" s="14">
        <v>3</v>
      </c>
      <c r="O16" s="17" t="s">
        <v>167</v>
      </c>
      <c r="P16" s="26">
        <v>2</v>
      </c>
      <c r="Q16" s="22" t="s">
        <v>61</v>
      </c>
      <c r="R16" s="27">
        <v>2</v>
      </c>
      <c r="S16" s="22" t="s">
        <v>39</v>
      </c>
      <c r="T16" s="27">
        <v>2</v>
      </c>
      <c r="U16" s="22" t="s">
        <v>28</v>
      </c>
      <c r="V16" s="27">
        <v>2</v>
      </c>
      <c r="W16" s="33" t="s">
        <v>197</v>
      </c>
      <c r="X16" s="27">
        <v>2</v>
      </c>
      <c r="Y16" s="33" t="s">
        <v>205</v>
      </c>
      <c r="Z16" s="27">
        <v>2</v>
      </c>
      <c r="AA16" s="33" t="s">
        <v>26</v>
      </c>
      <c r="AB16" s="27">
        <v>2</v>
      </c>
    </row>
    <row r="17" spans="1:28" x14ac:dyDescent="0.2">
      <c r="A17" s="6" t="s">
        <v>15</v>
      </c>
      <c r="B17" s="14">
        <v>3</v>
      </c>
      <c r="C17" s="13" t="s">
        <v>31</v>
      </c>
      <c r="D17" s="14">
        <v>3</v>
      </c>
      <c r="E17" s="13" t="s">
        <v>32</v>
      </c>
      <c r="F17" s="14">
        <v>3</v>
      </c>
      <c r="G17" s="13" t="s">
        <v>8</v>
      </c>
      <c r="H17" s="14">
        <v>3</v>
      </c>
      <c r="I17" s="13" t="s">
        <v>33</v>
      </c>
      <c r="J17" s="14">
        <v>3</v>
      </c>
      <c r="K17" s="13" t="s">
        <v>11</v>
      </c>
      <c r="L17" s="14">
        <v>2</v>
      </c>
      <c r="M17" s="13" t="s">
        <v>151</v>
      </c>
      <c r="N17" s="14">
        <v>3</v>
      </c>
      <c r="O17" s="17" t="s">
        <v>7</v>
      </c>
      <c r="P17" s="26">
        <v>2</v>
      </c>
      <c r="Q17" s="22" t="s">
        <v>4</v>
      </c>
      <c r="R17" s="27">
        <v>2</v>
      </c>
      <c r="S17" s="22" t="s">
        <v>186</v>
      </c>
      <c r="T17" s="27">
        <v>2</v>
      </c>
      <c r="U17" s="22" t="s">
        <v>13</v>
      </c>
      <c r="V17" s="27">
        <v>2</v>
      </c>
      <c r="W17" s="22" t="s">
        <v>42</v>
      </c>
      <c r="X17" s="27">
        <v>2</v>
      </c>
      <c r="Y17" s="22" t="s">
        <v>41</v>
      </c>
      <c r="Z17" s="27">
        <v>2</v>
      </c>
      <c r="AA17" s="22" t="s">
        <v>57</v>
      </c>
      <c r="AB17" s="27">
        <v>51</v>
      </c>
    </row>
    <row r="18" spans="1:28" x14ac:dyDescent="0.2">
      <c r="A18" s="6" t="s">
        <v>34</v>
      </c>
      <c r="B18" s="14">
        <v>2</v>
      </c>
      <c r="C18" s="13" t="s">
        <v>15</v>
      </c>
      <c r="D18" s="14">
        <v>3</v>
      </c>
      <c r="E18" s="13" t="s">
        <v>14</v>
      </c>
      <c r="F18" s="14">
        <v>3</v>
      </c>
      <c r="G18" s="13" t="s">
        <v>19</v>
      </c>
      <c r="H18" s="14">
        <v>3</v>
      </c>
      <c r="I18" s="13" t="s">
        <v>7</v>
      </c>
      <c r="J18" s="14">
        <v>2</v>
      </c>
      <c r="K18" s="13" t="s">
        <v>3</v>
      </c>
      <c r="L18" s="14">
        <v>2</v>
      </c>
      <c r="M18" s="13" t="s">
        <v>162</v>
      </c>
      <c r="N18" s="14">
        <v>3</v>
      </c>
      <c r="O18" s="17" t="s">
        <v>15</v>
      </c>
      <c r="P18" s="26">
        <v>2</v>
      </c>
      <c r="Q18" s="22" t="s">
        <v>17</v>
      </c>
      <c r="R18" s="27">
        <v>2</v>
      </c>
      <c r="S18" s="22" t="s">
        <v>26</v>
      </c>
      <c r="T18" s="27">
        <v>2</v>
      </c>
      <c r="U18" s="22" t="s">
        <v>23</v>
      </c>
      <c r="V18" s="27">
        <v>2</v>
      </c>
      <c r="W18" s="22" t="s">
        <v>201</v>
      </c>
      <c r="X18" s="27">
        <v>2</v>
      </c>
      <c r="Y18" s="22" t="s">
        <v>206</v>
      </c>
      <c r="Z18" s="27">
        <v>2</v>
      </c>
      <c r="AA18" s="22"/>
      <c r="AB18" s="27"/>
    </row>
    <row r="19" spans="1:28" x14ac:dyDescent="0.2">
      <c r="A19" s="6" t="s">
        <v>11</v>
      </c>
      <c r="B19" s="14">
        <v>2</v>
      </c>
      <c r="C19" s="13" t="s">
        <v>22</v>
      </c>
      <c r="D19" s="14">
        <v>3</v>
      </c>
      <c r="E19" s="13" t="s">
        <v>35</v>
      </c>
      <c r="F19" s="14">
        <v>2</v>
      </c>
      <c r="G19" s="13" t="s">
        <v>9</v>
      </c>
      <c r="H19" s="14">
        <v>3</v>
      </c>
      <c r="I19" s="13" t="s">
        <v>6</v>
      </c>
      <c r="J19" s="14">
        <v>2</v>
      </c>
      <c r="K19" s="13" t="s">
        <v>36</v>
      </c>
      <c r="L19" s="14">
        <v>2</v>
      </c>
      <c r="M19" s="13" t="s">
        <v>26</v>
      </c>
      <c r="N19" s="14">
        <v>3</v>
      </c>
      <c r="O19" s="17" t="s">
        <v>4</v>
      </c>
      <c r="P19" s="26">
        <v>2</v>
      </c>
      <c r="Q19" s="22" t="s">
        <v>41</v>
      </c>
      <c r="R19" s="27">
        <v>2</v>
      </c>
      <c r="S19" s="22" t="s">
        <v>19</v>
      </c>
      <c r="T19" s="27">
        <v>2</v>
      </c>
      <c r="U19" s="22" t="s">
        <v>8</v>
      </c>
      <c r="V19" s="27">
        <v>2</v>
      </c>
      <c r="W19" s="22" t="s">
        <v>198</v>
      </c>
      <c r="X19" s="27">
        <v>2</v>
      </c>
      <c r="Y19" s="22" t="s">
        <v>9</v>
      </c>
      <c r="Z19" s="27">
        <v>2</v>
      </c>
      <c r="AA19" s="22"/>
      <c r="AB19" s="27"/>
    </row>
    <row r="20" spans="1:28" x14ac:dyDescent="0.2">
      <c r="A20" s="6" t="s">
        <v>37</v>
      </c>
      <c r="B20" s="14">
        <v>2</v>
      </c>
      <c r="C20" s="13" t="s">
        <v>13</v>
      </c>
      <c r="D20" s="14">
        <v>3</v>
      </c>
      <c r="E20" s="13" t="s">
        <v>11</v>
      </c>
      <c r="F20" s="14">
        <v>2</v>
      </c>
      <c r="G20" s="13" t="s">
        <v>38</v>
      </c>
      <c r="H20" s="14">
        <v>2</v>
      </c>
      <c r="I20" s="13" t="s">
        <v>22</v>
      </c>
      <c r="J20" s="14">
        <v>2</v>
      </c>
      <c r="K20" s="13" t="s">
        <v>15</v>
      </c>
      <c r="L20" s="14">
        <v>2</v>
      </c>
      <c r="M20" s="13" t="s">
        <v>145</v>
      </c>
      <c r="N20" s="14">
        <v>2</v>
      </c>
      <c r="O20" s="17" t="s">
        <v>170</v>
      </c>
      <c r="P20" s="26">
        <v>2</v>
      </c>
      <c r="Q20" s="22" t="s">
        <v>30</v>
      </c>
      <c r="R20" s="27">
        <v>2</v>
      </c>
      <c r="S20" s="22" t="s">
        <v>64</v>
      </c>
      <c r="T20" s="27">
        <v>2</v>
      </c>
      <c r="U20" s="13" t="s">
        <v>57</v>
      </c>
      <c r="V20" s="14">
        <f>88-36</f>
        <v>52</v>
      </c>
      <c r="W20" s="22" t="s">
        <v>199</v>
      </c>
      <c r="X20" s="27">
        <v>2</v>
      </c>
      <c r="Y20" s="22" t="s">
        <v>57</v>
      </c>
      <c r="Z20" s="27">
        <v>44</v>
      </c>
      <c r="AA20" s="22"/>
      <c r="AB20" s="27"/>
    </row>
    <row r="21" spans="1:28" x14ac:dyDescent="0.2">
      <c r="A21" s="6" t="s">
        <v>3</v>
      </c>
      <c r="B21" s="14">
        <v>2</v>
      </c>
      <c r="C21" s="13" t="s">
        <v>39</v>
      </c>
      <c r="D21" s="14">
        <v>3</v>
      </c>
      <c r="E21" s="13" t="s">
        <v>38</v>
      </c>
      <c r="F21" s="14">
        <v>2</v>
      </c>
      <c r="G21" s="13" t="s">
        <v>40</v>
      </c>
      <c r="H21" s="14">
        <v>2</v>
      </c>
      <c r="I21" s="13" t="s">
        <v>41</v>
      </c>
      <c r="J21" s="14">
        <v>2</v>
      </c>
      <c r="K21" s="13" t="s">
        <v>4</v>
      </c>
      <c r="L21" s="14">
        <v>2</v>
      </c>
      <c r="M21" s="13" t="s">
        <v>146</v>
      </c>
      <c r="N21" s="14">
        <v>2</v>
      </c>
      <c r="O21" s="17" t="s">
        <v>168</v>
      </c>
      <c r="P21" s="26">
        <v>2</v>
      </c>
      <c r="Q21" s="22" t="s">
        <v>9</v>
      </c>
      <c r="R21" s="27">
        <v>2</v>
      </c>
      <c r="S21" s="13" t="s">
        <v>57</v>
      </c>
      <c r="T21" s="14">
        <v>44</v>
      </c>
      <c r="U21" s="13"/>
      <c r="V21" s="14"/>
      <c r="W21" s="13" t="s">
        <v>200</v>
      </c>
      <c r="X21" s="14">
        <v>2</v>
      </c>
      <c r="Y21" s="13"/>
      <c r="Z21" s="14"/>
      <c r="AA21" s="13"/>
      <c r="AB21" s="14"/>
    </row>
    <row r="22" spans="1:28" x14ac:dyDescent="0.2">
      <c r="A22" s="6" t="s">
        <v>31</v>
      </c>
      <c r="B22" s="14">
        <v>2</v>
      </c>
      <c r="C22" s="13" t="s">
        <v>26</v>
      </c>
      <c r="D22" s="14">
        <v>3</v>
      </c>
      <c r="E22" s="13" t="s">
        <v>42</v>
      </c>
      <c r="F22" s="14">
        <v>2</v>
      </c>
      <c r="G22" s="13" t="s">
        <v>43</v>
      </c>
      <c r="H22" s="14">
        <v>2</v>
      </c>
      <c r="I22" s="13" t="s">
        <v>26</v>
      </c>
      <c r="J22" s="14">
        <v>2</v>
      </c>
      <c r="K22" s="13" t="s">
        <v>44</v>
      </c>
      <c r="L22" s="14">
        <v>2</v>
      </c>
      <c r="M22" s="13" t="s">
        <v>38</v>
      </c>
      <c r="N22" s="14">
        <v>2</v>
      </c>
      <c r="O22" s="17" t="s">
        <v>9</v>
      </c>
      <c r="P22" s="28">
        <v>2</v>
      </c>
      <c r="Q22" s="22" t="s">
        <v>53</v>
      </c>
      <c r="R22" s="27">
        <v>2</v>
      </c>
      <c r="S22" s="22"/>
      <c r="T22" s="27"/>
      <c r="U22" s="22"/>
      <c r="V22" s="27"/>
      <c r="W22" s="22" t="s">
        <v>8</v>
      </c>
      <c r="X22" s="27">
        <v>2</v>
      </c>
      <c r="Y22" s="22"/>
      <c r="Z22" s="27"/>
      <c r="AA22" s="22"/>
      <c r="AB22" s="27"/>
    </row>
    <row r="23" spans="1:28" x14ac:dyDescent="0.2">
      <c r="A23" s="6" t="s">
        <v>45</v>
      </c>
      <c r="B23" s="14">
        <v>2</v>
      </c>
      <c r="C23" s="13" t="s">
        <v>46</v>
      </c>
      <c r="D23" s="14">
        <v>2</v>
      </c>
      <c r="E23" s="13" t="s">
        <v>3</v>
      </c>
      <c r="F23" s="14">
        <v>2</v>
      </c>
      <c r="G23" s="13" t="s">
        <v>7</v>
      </c>
      <c r="H23" s="14">
        <v>2</v>
      </c>
      <c r="I23" s="13" t="s">
        <v>47</v>
      </c>
      <c r="J23" s="14">
        <v>2</v>
      </c>
      <c r="K23" s="13" t="s">
        <v>48</v>
      </c>
      <c r="L23" s="14">
        <v>2</v>
      </c>
      <c r="M23" s="13" t="s">
        <v>42</v>
      </c>
      <c r="N23" s="14">
        <v>2</v>
      </c>
      <c r="O23" s="13" t="s">
        <v>57</v>
      </c>
      <c r="P23" s="19">
        <v>46</v>
      </c>
      <c r="Q23" s="22" t="s">
        <v>179</v>
      </c>
      <c r="R23" s="27">
        <v>2</v>
      </c>
      <c r="S23" s="22"/>
      <c r="T23" s="27"/>
      <c r="U23" s="22"/>
      <c r="V23" s="27"/>
      <c r="W23" s="22" t="s">
        <v>57</v>
      </c>
      <c r="X23" s="27">
        <v>47</v>
      </c>
      <c r="Y23" s="22"/>
      <c r="Z23" s="27"/>
      <c r="AA23" s="22"/>
      <c r="AB23" s="27"/>
    </row>
    <row r="24" spans="1:28" x14ac:dyDescent="0.2">
      <c r="A24" s="6" t="s">
        <v>49</v>
      </c>
      <c r="B24" s="14">
        <v>2</v>
      </c>
      <c r="C24" s="13" t="s">
        <v>50</v>
      </c>
      <c r="D24" s="14">
        <v>2</v>
      </c>
      <c r="E24" s="13" t="s">
        <v>51</v>
      </c>
      <c r="F24" s="14">
        <v>2</v>
      </c>
      <c r="G24" s="13" t="s">
        <v>52</v>
      </c>
      <c r="H24" s="14">
        <v>2</v>
      </c>
      <c r="I24" s="13" t="s">
        <v>53</v>
      </c>
      <c r="J24" s="14">
        <v>2</v>
      </c>
      <c r="K24" s="13" t="s">
        <v>30</v>
      </c>
      <c r="L24" s="14">
        <v>2</v>
      </c>
      <c r="M24" s="13" t="s">
        <v>5</v>
      </c>
      <c r="N24" s="14">
        <v>2</v>
      </c>
      <c r="O24" s="13"/>
      <c r="P24" s="19"/>
      <c r="Q24" s="22" t="s">
        <v>177</v>
      </c>
      <c r="R24" s="29">
        <v>2</v>
      </c>
      <c r="S24" s="22"/>
      <c r="T24" s="29"/>
      <c r="U24" s="22"/>
      <c r="V24" s="29"/>
      <c r="W24" s="22"/>
      <c r="X24" s="29"/>
      <c r="Y24" s="22"/>
      <c r="Z24" s="29"/>
      <c r="AA24" s="22"/>
      <c r="AB24" s="29"/>
    </row>
    <row r="25" spans="1:28" x14ac:dyDescent="0.2">
      <c r="A25" s="6" t="s">
        <v>54</v>
      </c>
      <c r="B25" s="14">
        <v>2</v>
      </c>
      <c r="C25" s="13" t="s">
        <v>4</v>
      </c>
      <c r="D25" s="14">
        <v>2</v>
      </c>
      <c r="E25" s="13" t="s">
        <v>7</v>
      </c>
      <c r="F25" s="14">
        <v>2</v>
      </c>
      <c r="G25" s="13" t="s">
        <v>55</v>
      </c>
      <c r="H25" s="14">
        <v>2</v>
      </c>
      <c r="I25" s="13" t="s">
        <v>56</v>
      </c>
      <c r="J25" s="14">
        <v>2</v>
      </c>
      <c r="K25" s="13" t="s">
        <v>9</v>
      </c>
      <c r="L25" s="14">
        <v>2</v>
      </c>
      <c r="M25" s="13" t="s">
        <v>16</v>
      </c>
      <c r="N25" s="14">
        <v>2</v>
      </c>
      <c r="O25" s="13"/>
      <c r="P25" s="19"/>
      <c r="Q25" s="13" t="s">
        <v>57</v>
      </c>
      <c r="R25" s="14">
        <v>45</v>
      </c>
      <c r="S25" s="13"/>
      <c r="T25" s="14"/>
      <c r="U25" s="13"/>
      <c r="V25" s="14"/>
      <c r="W25" s="13"/>
      <c r="X25" s="14"/>
      <c r="Y25" s="13"/>
      <c r="Z25" s="14"/>
      <c r="AA25" s="13"/>
      <c r="AB25" s="14"/>
    </row>
    <row r="26" spans="1:28" x14ac:dyDescent="0.2">
      <c r="A26" s="6" t="s">
        <v>22</v>
      </c>
      <c r="B26" s="14">
        <v>2</v>
      </c>
      <c r="C26" s="13" t="s">
        <v>14</v>
      </c>
      <c r="D26" s="14">
        <v>2</v>
      </c>
      <c r="E26" s="13" t="s">
        <v>31</v>
      </c>
      <c r="F26" s="14">
        <v>2</v>
      </c>
      <c r="G26" s="13" t="s">
        <v>15</v>
      </c>
      <c r="H26" s="14">
        <v>2</v>
      </c>
      <c r="I26" s="6" t="s">
        <v>57</v>
      </c>
      <c r="J26" s="14">
        <v>43</v>
      </c>
      <c r="K26" s="13" t="s">
        <v>58</v>
      </c>
      <c r="L26" s="14">
        <v>2</v>
      </c>
      <c r="M26" s="13" t="s">
        <v>150</v>
      </c>
      <c r="N26" s="14">
        <v>2</v>
      </c>
      <c r="O26" s="13"/>
      <c r="P26" s="19"/>
      <c r="Q26" s="13"/>
      <c r="R26" s="14"/>
      <c r="S26" s="13"/>
      <c r="T26" s="14"/>
      <c r="U26" s="13"/>
      <c r="V26" s="14"/>
      <c r="W26" s="13"/>
      <c r="X26" s="14"/>
      <c r="Y26" s="13"/>
      <c r="Z26" s="14"/>
      <c r="AA26" s="13"/>
      <c r="AB26" s="14"/>
    </row>
    <row r="27" spans="1:28" x14ac:dyDescent="0.2">
      <c r="A27" s="6" t="s">
        <v>59</v>
      </c>
      <c r="B27" s="14">
        <v>2</v>
      </c>
      <c r="C27" s="13" t="s">
        <v>19</v>
      </c>
      <c r="D27" s="14">
        <v>2</v>
      </c>
      <c r="E27" s="13" t="s">
        <v>60</v>
      </c>
      <c r="F27" s="14">
        <v>2</v>
      </c>
      <c r="G27" s="13" t="s">
        <v>61</v>
      </c>
      <c r="H27" s="14">
        <v>2</v>
      </c>
      <c r="I27" s="13"/>
      <c r="J27" s="15"/>
      <c r="K27" s="13" t="s">
        <v>62</v>
      </c>
      <c r="L27" s="14">
        <v>2</v>
      </c>
      <c r="M27" s="13" t="s">
        <v>22</v>
      </c>
      <c r="N27" s="14">
        <v>2</v>
      </c>
      <c r="O27" s="13"/>
      <c r="P27" s="19"/>
      <c r="Q27" s="13"/>
      <c r="R27" s="14"/>
      <c r="S27" s="13"/>
      <c r="T27" s="14"/>
      <c r="U27" s="13"/>
      <c r="V27" s="14"/>
      <c r="W27" s="13"/>
      <c r="X27" s="14"/>
      <c r="Y27" s="13"/>
      <c r="Z27" s="14"/>
      <c r="AA27" s="13"/>
      <c r="AB27" s="14"/>
    </row>
    <row r="28" spans="1:28" x14ac:dyDescent="0.2">
      <c r="A28" s="6" t="s">
        <v>63</v>
      </c>
      <c r="B28" s="14">
        <v>2</v>
      </c>
      <c r="C28" s="13" t="s">
        <v>64</v>
      </c>
      <c r="D28" s="14">
        <v>2</v>
      </c>
      <c r="E28" s="13" t="s">
        <v>22</v>
      </c>
      <c r="F28" s="14">
        <v>2</v>
      </c>
      <c r="G28" s="13" t="s">
        <v>60</v>
      </c>
      <c r="H28" s="14">
        <v>2</v>
      </c>
      <c r="I28" s="13"/>
      <c r="J28" s="14"/>
      <c r="K28" s="6" t="s">
        <v>57</v>
      </c>
      <c r="L28" s="14">
        <v>43</v>
      </c>
      <c r="M28" s="6" t="s">
        <v>152</v>
      </c>
      <c r="N28" s="14">
        <v>2</v>
      </c>
      <c r="O28" s="6"/>
      <c r="P28" s="19"/>
      <c r="Q28" s="6"/>
      <c r="R28" s="14"/>
      <c r="S28" s="6"/>
      <c r="T28" s="14"/>
      <c r="U28" s="6"/>
      <c r="V28" s="14"/>
      <c r="W28" s="6"/>
      <c r="X28" s="14"/>
      <c r="Y28" s="6"/>
      <c r="Z28" s="14"/>
      <c r="AA28" s="6"/>
      <c r="AB28" s="14"/>
    </row>
    <row r="29" spans="1:28" x14ac:dyDescent="0.2">
      <c r="A29" s="6" t="s">
        <v>19</v>
      </c>
      <c r="B29" s="14">
        <v>2</v>
      </c>
      <c r="C29" s="13" t="s">
        <v>53</v>
      </c>
      <c r="D29" s="14">
        <v>2</v>
      </c>
      <c r="E29" s="13" t="s">
        <v>65</v>
      </c>
      <c r="F29" s="14">
        <v>2</v>
      </c>
      <c r="G29" s="13" t="s">
        <v>2</v>
      </c>
      <c r="H29" s="14">
        <v>2</v>
      </c>
      <c r="I29" s="13"/>
      <c r="J29" s="15"/>
      <c r="K29" s="13"/>
      <c r="L29" s="15"/>
      <c r="M29" s="13" t="s">
        <v>9</v>
      </c>
      <c r="N29" s="14">
        <v>2</v>
      </c>
      <c r="O29" s="13"/>
      <c r="P29" s="19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14"/>
    </row>
    <row r="30" spans="1:28" x14ac:dyDescent="0.2">
      <c r="A30" s="6" t="s">
        <v>66</v>
      </c>
      <c r="B30" s="14">
        <v>2</v>
      </c>
      <c r="C30" s="13" t="s">
        <v>67</v>
      </c>
      <c r="D30" s="14">
        <v>2</v>
      </c>
      <c r="E30" s="13" t="s">
        <v>39</v>
      </c>
      <c r="F30" s="14">
        <v>2</v>
      </c>
      <c r="G30" s="13" t="s">
        <v>14</v>
      </c>
      <c r="H30" s="14">
        <v>2</v>
      </c>
      <c r="I30" s="13"/>
      <c r="J30" s="15"/>
      <c r="K30" s="13"/>
      <c r="L30" s="14"/>
      <c r="M30" s="13" t="s">
        <v>53</v>
      </c>
      <c r="N30" s="14">
        <v>2</v>
      </c>
      <c r="O30" s="13"/>
      <c r="P30" s="19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</row>
    <row r="31" spans="1:28" x14ac:dyDescent="0.2">
      <c r="A31" s="6" t="s">
        <v>53</v>
      </c>
      <c r="B31" s="14">
        <v>2</v>
      </c>
      <c r="C31" s="6" t="s">
        <v>57</v>
      </c>
      <c r="D31" s="14">
        <v>50</v>
      </c>
      <c r="E31" s="13" t="s">
        <v>68</v>
      </c>
      <c r="F31" s="14">
        <v>2</v>
      </c>
      <c r="G31" s="13" t="s">
        <v>69</v>
      </c>
      <c r="H31" s="14">
        <v>2</v>
      </c>
      <c r="I31" s="13"/>
      <c r="J31" s="15"/>
      <c r="K31" s="13"/>
      <c r="L31" s="15"/>
      <c r="M31" s="6" t="s">
        <v>57</v>
      </c>
      <c r="N31" s="14">
        <v>39</v>
      </c>
      <c r="O31" s="6"/>
      <c r="P31" s="19"/>
      <c r="Q31" s="6"/>
      <c r="R31" s="14"/>
      <c r="S31" s="6"/>
      <c r="T31" s="14"/>
      <c r="U31" s="6"/>
      <c r="V31" s="14"/>
      <c r="W31" s="6"/>
      <c r="X31" s="14"/>
      <c r="Y31" s="6"/>
      <c r="Z31" s="14"/>
      <c r="AA31" s="6"/>
      <c r="AB31" s="14"/>
    </row>
    <row r="32" spans="1:28" x14ac:dyDescent="0.2">
      <c r="A32" s="8" t="s">
        <v>70</v>
      </c>
      <c r="B32" s="9">
        <v>54</v>
      </c>
      <c r="C32" s="13"/>
      <c r="D32" s="15"/>
      <c r="E32" s="13" t="s">
        <v>8</v>
      </c>
      <c r="F32" s="14">
        <v>2</v>
      </c>
      <c r="G32" s="13" t="s">
        <v>71</v>
      </c>
      <c r="H32" s="14">
        <v>2</v>
      </c>
      <c r="I32" s="13"/>
      <c r="J32" s="15"/>
      <c r="K32" s="13"/>
      <c r="L32" s="15"/>
      <c r="M32" s="6"/>
      <c r="N32" s="14"/>
      <c r="O32" s="6"/>
      <c r="P32" s="19"/>
      <c r="Q32" s="6"/>
      <c r="R32" s="14"/>
      <c r="S32" s="6"/>
      <c r="T32" s="14"/>
      <c r="U32" s="6"/>
      <c r="V32" s="14"/>
      <c r="W32" s="6"/>
      <c r="X32" s="14"/>
      <c r="Y32" s="6"/>
      <c r="Z32" s="14"/>
      <c r="AA32" s="6"/>
      <c r="AB32" s="14"/>
    </row>
    <row r="33" spans="1:28" x14ac:dyDescent="0.2">
      <c r="A33" s="4"/>
      <c r="B33" s="5"/>
      <c r="C33" s="13"/>
      <c r="D33" s="14"/>
      <c r="E33" s="13" t="s">
        <v>53</v>
      </c>
      <c r="F33" s="14">
        <v>2</v>
      </c>
      <c r="G33" s="6" t="s">
        <v>57</v>
      </c>
      <c r="H33" s="14">
        <v>42</v>
      </c>
      <c r="I33" s="13"/>
      <c r="J33" s="15"/>
      <c r="K33" s="13"/>
      <c r="L33" s="15"/>
      <c r="M33" s="13"/>
      <c r="N33" s="15"/>
      <c r="O33" s="13"/>
      <c r="P33" s="20"/>
      <c r="Q33" s="13"/>
      <c r="R33" s="15"/>
      <c r="S33" s="13"/>
      <c r="T33" s="15"/>
      <c r="U33" s="13"/>
      <c r="V33" s="15"/>
      <c r="W33" s="13"/>
      <c r="X33" s="15"/>
      <c r="Y33" s="13"/>
      <c r="Z33" s="15"/>
      <c r="AA33" s="13"/>
      <c r="AB33" s="15"/>
    </row>
    <row r="34" spans="1:28" x14ac:dyDescent="0.2">
      <c r="A34" s="7"/>
      <c r="B34" s="15"/>
      <c r="C34" s="13"/>
      <c r="D34" s="15"/>
      <c r="E34" s="13" t="s">
        <v>62</v>
      </c>
      <c r="F34" s="14">
        <v>2</v>
      </c>
      <c r="G34" s="13"/>
      <c r="H34" s="15"/>
      <c r="I34" s="13"/>
      <c r="J34" s="15"/>
      <c r="K34" s="13"/>
      <c r="L34" s="15"/>
      <c r="M34" s="13"/>
      <c r="N34" s="15"/>
      <c r="O34" s="13"/>
      <c r="P34" s="20"/>
      <c r="Q34" s="13"/>
      <c r="R34" s="15"/>
      <c r="S34" s="13"/>
      <c r="T34" s="15"/>
      <c r="U34" s="13"/>
      <c r="V34" s="15"/>
      <c r="W34" s="13"/>
      <c r="X34" s="15"/>
      <c r="Y34" s="13"/>
      <c r="Z34" s="15"/>
      <c r="AA34" s="13"/>
      <c r="AB34" s="15"/>
    </row>
    <row r="35" spans="1:28" x14ac:dyDescent="0.2">
      <c r="A35" s="7"/>
      <c r="B35" s="15"/>
      <c r="C35" s="13"/>
      <c r="D35" s="15"/>
      <c r="E35" s="6" t="s">
        <v>57</v>
      </c>
      <c r="F35" s="14">
        <v>46</v>
      </c>
      <c r="G35" s="13"/>
      <c r="H35" s="14"/>
      <c r="I35" s="13"/>
      <c r="J35" s="15"/>
      <c r="K35" s="13"/>
      <c r="L35" s="15"/>
      <c r="M35" s="13"/>
      <c r="N35" s="15"/>
      <c r="O35" s="13"/>
      <c r="P35" s="20"/>
      <c r="Q35" s="13"/>
      <c r="R35" s="15"/>
      <c r="S35" s="13"/>
      <c r="T35" s="15"/>
      <c r="U35" s="13"/>
      <c r="V35" s="15"/>
      <c r="W35" s="13"/>
      <c r="X35" s="15"/>
      <c r="Y35" s="13"/>
      <c r="Z35" s="15"/>
      <c r="AA35" s="13"/>
      <c r="AB35" s="15"/>
    </row>
    <row r="36" spans="1:28" ht="15" thickBot="1" x14ac:dyDescent="0.25">
      <c r="A36" s="10" t="s">
        <v>72</v>
      </c>
      <c r="B36" s="11">
        <f>SUM(B8:B35)</f>
        <v>133</v>
      </c>
      <c r="C36" s="10" t="s">
        <v>73</v>
      </c>
      <c r="D36" s="11">
        <f>SUM(D8:D35)</f>
        <v>129</v>
      </c>
      <c r="E36" s="10" t="s">
        <v>72</v>
      </c>
      <c r="F36" s="11">
        <f>SUM(F8:F35)</f>
        <v>120</v>
      </c>
      <c r="G36" s="10" t="s">
        <v>72</v>
      </c>
      <c r="H36" s="11">
        <f>SUM(H8:H35)</f>
        <v>111</v>
      </c>
      <c r="I36" s="10" t="s">
        <v>72</v>
      </c>
      <c r="J36" s="11">
        <f>SUM(J8:J35)</f>
        <v>96</v>
      </c>
      <c r="K36" s="10" t="s">
        <v>72</v>
      </c>
      <c r="L36" s="11">
        <f>SUM(L8:L35)</f>
        <v>102</v>
      </c>
      <c r="M36" s="10" t="s">
        <v>72</v>
      </c>
      <c r="N36" s="11">
        <f>SUM(N8:N35)</f>
        <v>108</v>
      </c>
      <c r="O36" s="10" t="s">
        <v>72</v>
      </c>
      <c r="P36" s="21">
        <f>SUM(P8:P35)</f>
        <v>87</v>
      </c>
      <c r="Q36" s="10" t="s">
        <v>72</v>
      </c>
      <c r="R36" s="11">
        <f>SUM(R8:R35)</f>
        <v>88</v>
      </c>
      <c r="S36" s="10" t="s">
        <v>72</v>
      </c>
      <c r="T36" s="11">
        <f>SUM(T8:T35)</f>
        <v>77</v>
      </c>
      <c r="U36" s="10" t="s">
        <v>72</v>
      </c>
      <c r="V36" s="11">
        <f>SUM(V8:V35)</f>
        <v>88</v>
      </c>
      <c r="W36" s="10" t="s">
        <v>72</v>
      </c>
      <c r="X36" s="11">
        <f>SUM(X8:X35)</f>
        <v>91</v>
      </c>
      <c r="Y36" s="10" t="s">
        <v>72</v>
      </c>
      <c r="Z36" s="11">
        <f>SUM(Z8:Z35)</f>
        <v>78</v>
      </c>
      <c r="AA36" s="10" t="s">
        <v>72</v>
      </c>
      <c r="AB36" s="11">
        <f>SUM(AB8:AB35)</f>
        <v>71</v>
      </c>
    </row>
    <row r="37" spans="1:28" x14ac:dyDescent="0.2">
      <c r="S37" s="16"/>
      <c r="U37" s="16"/>
    </row>
    <row r="38" spans="1:28" x14ac:dyDescent="0.2">
      <c r="S38" s="16"/>
      <c r="U38" s="16"/>
    </row>
    <row r="39" spans="1:28" ht="15" thickBot="1" x14ac:dyDescent="0.25">
      <c r="S39" s="16"/>
      <c r="U39" s="16"/>
    </row>
    <row r="40" spans="1:28" ht="15.75" x14ac:dyDescent="0.25">
      <c r="A40" s="37" t="s">
        <v>74</v>
      </c>
      <c r="B40" s="38"/>
      <c r="C40" s="37" t="s">
        <v>75</v>
      </c>
      <c r="D40" s="38"/>
      <c r="E40" s="37" t="s">
        <v>76</v>
      </c>
      <c r="F40" s="38"/>
      <c r="G40" s="37" t="s">
        <v>77</v>
      </c>
      <c r="H40" s="38"/>
      <c r="I40" s="37" t="s">
        <v>78</v>
      </c>
      <c r="J40" s="38"/>
      <c r="K40" s="37" t="s">
        <v>79</v>
      </c>
      <c r="L40" s="38"/>
      <c r="M40" s="37" t="s">
        <v>144</v>
      </c>
      <c r="N40" s="38"/>
      <c r="O40" s="37" t="s">
        <v>163</v>
      </c>
      <c r="P40" s="40"/>
      <c r="Q40" s="37" t="s">
        <v>164</v>
      </c>
      <c r="R40" s="38"/>
      <c r="S40" s="37" t="s">
        <v>182</v>
      </c>
      <c r="T40" s="38"/>
      <c r="U40" s="37" t="s">
        <v>189</v>
      </c>
      <c r="V40" s="38"/>
      <c r="W40" s="37" t="s">
        <v>195</v>
      </c>
      <c r="X40" s="38"/>
      <c r="Y40" s="37" t="s">
        <v>207</v>
      </c>
      <c r="Z40" s="38"/>
      <c r="AA40" s="37" t="s">
        <v>219</v>
      </c>
      <c r="AB40" s="38"/>
    </row>
    <row r="41" spans="1:28" x14ac:dyDescent="0.2">
      <c r="A41" s="4" t="s">
        <v>0</v>
      </c>
      <c r="B41" s="5" t="s">
        <v>1</v>
      </c>
      <c r="C41" s="4" t="s">
        <v>0</v>
      </c>
      <c r="D41" s="5" t="s">
        <v>1</v>
      </c>
      <c r="E41" s="4" t="s">
        <v>0</v>
      </c>
      <c r="F41" s="5" t="s">
        <v>1</v>
      </c>
      <c r="G41" s="4" t="s">
        <v>0</v>
      </c>
      <c r="H41" s="5" t="s">
        <v>1</v>
      </c>
      <c r="I41" s="4" t="s">
        <v>0</v>
      </c>
      <c r="J41" s="5" t="s">
        <v>1</v>
      </c>
      <c r="K41" s="4" t="s">
        <v>0</v>
      </c>
      <c r="L41" s="5" t="s">
        <v>1</v>
      </c>
      <c r="M41" s="4" t="s">
        <v>0</v>
      </c>
      <c r="N41" s="5" t="s">
        <v>1</v>
      </c>
      <c r="O41" s="4" t="s">
        <v>0</v>
      </c>
      <c r="P41" s="18" t="s">
        <v>1</v>
      </c>
      <c r="Q41" s="4" t="s">
        <v>0</v>
      </c>
      <c r="R41" s="5" t="s">
        <v>1</v>
      </c>
      <c r="S41" s="4" t="s">
        <v>0</v>
      </c>
      <c r="T41" s="5" t="s">
        <v>1</v>
      </c>
      <c r="U41" s="4" t="s">
        <v>0</v>
      </c>
      <c r="V41" s="5" t="s">
        <v>1</v>
      </c>
      <c r="W41" s="4" t="s">
        <v>0</v>
      </c>
      <c r="X41" s="5" t="s">
        <v>1</v>
      </c>
      <c r="Y41" s="4" t="s">
        <v>0</v>
      </c>
      <c r="Z41" s="5" t="s">
        <v>1</v>
      </c>
      <c r="AA41" s="4" t="s">
        <v>0</v>
      </c>
      <c r="AB41" s="5" t="s">
        <v>1</v>
      </c>
    </row>
    <row r="42" spans="1:28" x14ac:dyDescent="0.2">
      <c r="A42" s="13" t="s">
        <v>80</v>
      </c>
      <c r="B42" s="14">
        <v>6</v>
      </c>
      <c r="C42" s="13" t="s">
        <v>80</v>
      </c>
      <c r="D42" s="14">
        <v>8</v>
      </c>
      <c r="E42" s="13" t="s">
        <v>81</v>
      </c>
      <c r="F42" s="14">
        <v>7</v>
      </c>
      <c r="G42" s="13" t="s">
        <v>82</v>
      </c>
      <c r="H42" s="14">
        <v>6</v>
      </c>
      <c r="I42" s="13" t="s">
        <v>83</v>
      </c>
      <c r="J42" s="14">
        <v>4</v>
      </c>
      <c r="K42" s="13" t="s">
        <v>143</v>
      </c>
      <c r="L42" s="14">
        <v>5</v>
      </c>
      <c r="M42" s="13" t="s">
        <v>81</v>
      </c>
      <c r="N42" s="14">
        <v>4</v>
      </c>
      <c r="O42" s="17" t="s">
        <v>85</v>
      </c>
      <c r="P42" s="30">
        <v>5</v>
      </c>
      <c r="Q42" s="23" t="s">
        <v>174</v>
      </c>
      <c r="R42" s="31">
        <v>5</v>
      </c>
      <c r="S42" s="23" t="s">
        <v>84</v>
      </c>
      <c r="T42" s="31">
        <v>4</v>
      </c>
      <c r="U42" s="23" t="s">
        <v>190</v>
      </c>
      <c r="V42" s="31">
        <v>4</v>
      </c>
      <c r="W42" s="23" t="s">
        <v>84</v>
      </c>
      <c r="X42" s="31">
        <v>4</v>
      </c>
      <c r="Y42" s="23" t="s">
        <v>110</v>
      </c>
      <c r="Z42" s="31">
        <v>5</v>
      </c>
      <c r="AA42" s="23" t="s">
        <v>84</v>
      </c>
      <c r="AB42" s="31">
        <v>4</v>
      </c>
    </row>
    <row r="43" spans="1:28" x14ac:dyDescent="0.2">
      <c r="A43" s="13" t="s">
        <v>82</v>
      </c>
      <c r="B43" s="14">
        <v>6</v>
      </c>
      <c r="C43" s="13" t="s">
        <v>84</v>
      </c>
      <c r="D43" s="14">
        <v>8</v>
      </c>
      <c r="E43" s="13" t="s">
        <v>83</v>
      </c>
      <c r="F43" s="14">
        <v>6</v>
      </c>
      <c r="G43" s="13" t="s">
        <v>85</v>
      </c>
      <c r="H43" s="14">
        <v>5</v>
      </c>
      <c r="I43" s="13" t="s">
        <v>84</v>
      </c>
      <c r="J43" s="14">
        <v>4</v>
      </c>
      <c r="K43" s="13" t="s">
        <v>81</v>
      </c>
      <c r="L43" s="14">
        <v>5</v>
      </c>
      <c r="M43" s="13" t="s">
        <v>127</v>
      </c>
      <c r="N43" s="14">
        <v>4</v>
      </c>
      <c r="O43" s="17" t="s">
        <v>110</v>
      </c>
      <c r="P43" s="30">
        <v>5</v>
      </c>
      <c r="Q43" s="23" t="s">
        <v>87</v>
      </c>
      <c r="R43" s="31">
        <v>4</v>
      </c>
      <c r="S43" s="23" t="s">
        <v>131</v>
      </c>
      <c r="T43" s="31">
        <v>4</v>
      </c>
      <c r="U43" s="32" t="s">
        <v>81</v>
      </c>
      <c r="V43" s="31">
        <v>4</v>
      </c>
      <c r="W43" s="32" t="s">
        <v>90</v>
      </c>
      <c r="X43" s="31">
        <v>4</v>
      </c>
      <c r="Y43" s="32" t="s">
        <v>122</v>
      </c>
      <c r="Z43" s="31">
        <v>4</v>
      </c>
      <c r="AA43" s="32" t="s">
        <v>220</v>
      </c>
      <c r="AB43" s="31">
        <v>3</v>
      </c>
    </row>
    <row r="44" spans="1:28" x14ac:dyDescent="0.2">
      <c r="A44" s="13" t="s">
        <v>86</v>
      </c>
      <c r="B44" s="14">
        <v>5</v>
      </c>
      <c r="C44" s="13" t="s">
        <v>83</v>
      </c>
      <c r="D44" s="14">
        <v>7</v>
      </c>
      <c r="E44" s="13" t="s">
        <v>87</v>
      </c>
      <c r="F44" s="14">
        <v>5</v>
      </c>
      <c r="G44" s="13" t="s">
        <v>88</v>
      </c>
      <c r="H44" s="14">
        <v>5</v>
      </c>
      <c r="I44" s="13" t="s">
        <v>81</v>
      </c>
      <c r="J44" s="14">
        <v>4</v>
      </c>
      <c r="K44" s="13" t="s">
        <v>85</v>
      </c>
      <c r="L44" s="14">
        <v>4</v>
      </c>
      <c r="M44" s="13" t="s">
        <v>87</v>
      </c>
      <c r="N44" s="14">
        <v>3</v>
      </c>
      <c r="O44" s="17" t="s">
        <v>92</v>
      </c>
      <c r="P44" s="30">
        <v>4</v>
      </c>
      <c r="Q44" s="23" t="s">
        <v>92</v>
      </c>
      <c r="R44" s="31">
        <v>3</v>
      </c>
      <c r="S44" s="23" t="s">
        <v>102</v>
      </c>
      <c r="T44" s="31">
        <v>3</v>
      </c>
      <c r="U44" s="23" t="s">
        <v>98</v>
      </c>
      <c r="V44" s="31">
        <v>4</v>
      </c>
      <c r="W44" s="23" t="s">
        <v>202</v>
      </c>
      <c r="X44" s="31">
        <v>3</v>
      </c>
      <c r="Y44" s="23" t="s">
        <v>118</v>
      </c>
      <c r="Z44" s="31">
        <v>3</v>
      </c>
      <c r="AA44" s="23" t="s">
        <v>221</v>
      </c>
      <c r="AB44" s="31">
        <v>3</v>
      </c>
    </row>
    <row r="45" spans="1:28" x14ac:dyDescent="0.2">
      <c r="A45" s="13" t="s">
        <v>89</v>
      </c>
      <c r="B45" s="14">
        <v>4</v>
      </c>
      <c r="C45" s="13" t="s">
        <v>90</v>
      </c>
      <c r="D45" s="14">
        <v>7</v>
      </c>
      <c r="E45" s="13" t="s">
        <v>91</v>
      </c>
      <c r="F45" s="14">
        <v>5</v>
      </c>
      <c r="G45" s="13" t="s">
        <v>83</v>
      </c>
      <c r="H45" s="14">
        <v>5</v>
      </c>
      <c r="I45" s="13" t="s">
        <v>87</v>
      </c>
      <c r="J45" s="14">
        <v>3</v>
      </c>
      <c r="K45" s="13" t="s">
        <v>92</v>
      </c>
      <c r="L45" s="14">
        <v>4</v>
      </c>
      <c r="M45" s="13" t="s">
        <v>154</v>
      </c>
      <c r="N45" s="14">
        <v>3</v>
      </c>
      <c r="O45" s="17" t="s">
        <v>171</v>
      </c>
      <c r="P45" s="30">
        <v>4</v>
      </c>
      <c r="Q45" s="23" t="s">
        <v>89</v>
      </c>
      <c r="R45" s="31">
        <v>3</v>
      </c>
      <c r="S45" s="23" t="s">
        <v>187</v>
      </c>
      <c r="T45" s="31">
        <v>2</v>
      </c>
      <c r="U45" s="23" t="s">
        <v>194</v>
      </c>
      <c r="V45" s="31">
        <v>3</v>
      </c>
      <c r="W45" s="23" t="s">
        <v>171</v>
      </c>
      <c r="X45" s="31">
        <v>3</v>
      </c>
      <c r="Y45" s="23" t="s">
        <v>87</v>
      </c>
      <c r="Z45" s="31">
        <v>2</v>
      </c>
      <c r="AA45" s="23" t="s">
        <v>116</v>
      </c>
      <c r="AB45" s="31">
        <v>3</v>
      </c>
    </row>
    <row r="46" spans="1:28" x14ac:dyDescent="0.2">
      <c r="A46" s="13" t="s">
        <v>83</v>
      </c>
      <c r="B46" s="14">
        <v>4</v>
      </c>
      <c r="C46" s="13" t="s">
        <v>89</v>
      </c>
      <c r="D46" s="14">
        <v>6</v>
      </c>
      <c r="E46" s="13" t="s">
        <v>84</v>
      </c>
      <c r="F46" s="14">
        <v>5</v>
      </c>
      <c r="G46" s="13" t="s">
        <v>93</v>
      </c>
      <c r="H46" s="14">
        <v>5</v>
      </c>
      <c r="I46" s="13" t="s">
        <v>92</v>
      </c>
      <c r="J46" s="14">
        <v>3</v>
      </c>
      <c r="K46" s="13" t="s">
        <v>94</v>
      </c>
      <c r="L46" s="14">
        <v>3</v>
      </c>
      <c r="M46" s="13" t="s">
        <v>90</v>
      </c>
      <c r="N46" s="14">
        <v>3</v>
      </c>
      <c r="O46" s="17" t="s">
        <v>175</v>
      </c>
      <c r="P46" s="30">
        <v>3</v>
      </c>
      <c r="Q46" s="13" t="s">
        <v>143</v>
      </c>
      <c r="R46" s="31">
        <v>3</v>
      </c>
      <c r="S46" s="33" t="s">
        <v>92</v>
      </c>
      <c r="T46" s="31">
        <v>2</v>
      </c>
      <c r="U46" s="33" t="s">
        <v>84</v>
      </c>
      <c r="V46" s="31">
        <v>3</v>
      </c>
      <c r="W46" s="33" t="s">
        <v>203</v>
      </c>
      <c r="X46" s="31">
        <v>2</v>
      </c>
      <c r="Y46" s="33" t="s">
        <v>208</v>
      </c>
      <c r="Z46" s="31">
        <v>2</v>
      </c>
      <c r="AA46" s="33" t="s">
        <v>127</v>
      </c>
      <c r="AB46" s="31">
        <v>3</v>
      </c>
    </row>
    <row r="47" spans="1:28" x14ac:dyDescent="0.2">
      <c r="A47" s="13" t="s">
        <v>84</v>
      </c>
      <c r="B47" s="14">
        <v>4</v>
      </c>
      <c r="C47" s="13" t="s">
        <v>88</v>
      </c>
      <c r="D47" s="14">
        <v>5</v>
      </c>
      <c r="E47" s="13" t="s">
        <v>90</v>
      </c>
      <c r="F47" s="14">
        <v>5</v>
      </c>
      <c r="G47" s="13" t="s">
        <v>95</v>
      </c>
      <c r="H47" s="14">
        <v>4</v>
      </c>
      <c r="I47" s="13" t="s">
        <v>90</v>
      </c>
      <c r="J47" s="14">
        <v>3</v>
      </c>
      <c r="K47" s="13" t="s">
        <v>96</v>
      </c>
      <c r="L47" s="14">
        <v>2</v>
      </c>
      <c r="M47" s="13" t="s">
        <v>101</v>
      </c>
      <c r="N47" s="14">
        <v>2</v>
      </c>
      <c r="O47" s="17" t="s">
        <v>106</v>
      </c>
      <c r="P47" s="30">
        <v>3</v>
      </c>
      <c r="Q47" s="23" t="s">
        <v>102</v>
      </c>
      <c r="R47" s="31">
        <v>3</v>
      </c>
      <c r="S47" s="23" t="s">
        <v>94</v>
      </c>
      <c r="T47" s="31">
        <v>2</v>
      </c>
      <c r="U47" s="23" t="s">
        <v>99</v>
      </c>
      <c r="V47" s="31">
        <v>2</v>
      </c>
      <c r="W47" s="23" t="s">
        <v>204</v>
      </c>
      <c r="X47" s="31">
        <v>2</v>
      </c>
      <c r="Y47" s="23" t="s">
        <v>83</v>
      </c>
      <c r="Z47" s="31">
        <v>2</v>
      </c>
      <c r="AA47" s="23" t="s">
        <v>83</v>
      </c>
      <c r="AB47" s="31">
        <v>2</v>
      </c>
    </row>
    <row r="48" spans="1:28" x14ac:dyDescent="0.2">
      <c r="A48" s="13" t="s">
        <v>81</v>
      </c>
      <c r="B48" s="14">
        <v>4</v>
      </c>
      <c r="C48" s="13" t="s">
        <v>81</v>
      </c>
      <c r="D48" s="14">
        <v>5</v>
      </c>
      <c r="E48" s="13" t="s">
        <v>97</v>
      </c>
      <c r="F48" s="14">
        <v>4</v>
      </c>
      <c r="G48" s="13" t="s">
        <v>84</v>
      </c>
      <c r="H48" s="14">
        <v>4</v>
      </c>
      <c r="I48" s="13" t="s">
        <v>98</v>
      </c>
      <c r="J48" s="14">
        <v>3</v>
      </c>
      <c r="K48" s="13" t="s">
        <v>99</v>
      </c>
      <c r="L48" s="14">
        <v>2</v>
      </c>
      <c r="M48" s="13" t="s">
        <v>159</v>
      </c>
      <c r="N48" s="14">
        <v>2</v>
      </c>
      <c r="O48" s="17" t="s">
        <v>127</v>
      </c>
      <c r="P48" s="30">
        <v>3</v>
      </c>
      <c r="Q48" s="23" t="s">
        <v>181</v>
      </c>
      <c r="R48" s="31">
        <v>2</v>
      </c>
      <c r="S48" s="23" t="s">
        <v>83</v>
      </c>
      <c r="T48" s="31">
        <v>2</v>
      </c>
      <c r="U48" s="23" t="s">
        <v>100</v>
      </c>
      <c r="V48" s="31">
        <v>2</v>
      </c>
      <c r="W48" s="23" t="s">
        <v>102</v>
      </c>
      <c r="X48" s="31">
        <v>2</v>
      </c>
      <c r="Y48" s="23" t="s">
        <v>209</v>
      </c>
      <c r="Z48" s="31">
        <v>2</v>
      </c>
      <c r="AA48" s="23" t="s">
        <v>222</v>
      </c>
      <c r="AB48" s="31">
        <v>2</v>
      </c>
    </row>
    <row r="49" spans="1:28" x14ac:dyDescent="0.2">
      <c r="A49" s="13" t="s">
        <v>87</v>
      </c>
      <c r="B49" s="14">
        <v>3</v>
      </c>
      <c r="C49" s="13" t="s">
        <v>100</v>
      </c>
      <c r="D49" s="14">
        <v>4</v>
      </c>
      <c r="E49" s="13" t="s">
        <v>89</v>
      </c>
      <c r="F49" s="14">
        <v>3</v>
      </c>
      <c r="G49" s="13" t="s">
        <v>101</v>
      </c>
      <c r="H49" s="14">
        <v>3</v>
      </c>
      <c r="I49" s="13" t="s">
        <v>89</v>
      </c>
      <c r="J49" s="14">
        <v>2</v>
      </c>
      <c r="K49" s="13" t="s">
        <v>102</v>
      </c>
      <c r="L49" s="14">
        <v>2</v>
      </c>
      <c r="M49" s="13" t="s">
        <v>92</v>
      </c>
      <c r="N49" s="14">
        <v>2</v>
      </c>
      <c r="O49" s="17" t="s">
        <v>172</v>
      </c>
      <c r="P49" s="30">
        <v>3</v>
      </c>
      <c r="Q49" s="23" t="s">
        <v>165</v>
      </c>
      <c r="R49" s="31">
        <v>2</v>
      </c>
      <c r="S49" s="32" t="s">
        <v>154</v>
      </c>
      <c r="T49" s="31">
        <v>2</v>
      </c>
      <c r="U49" s="23" t="s">
        <v>110</v>
      </c>
      <c r="V49" s="31">
        <v>2</v>
      </c>
      <c r="W49" s="23" t="s">
        <v>118</v>
      </c>
      <c r="X49" s="31">
        <v>2</v>
      </c>
      <c r="Y49" s="23" t="s">
        <v>193</v>
      </c>
      <c r="Z49" s="31">
        <v>2</v>
      </c>
      <c r="AA49" s="23" t="s">
        <v>223</v>
      </c>
      <c r="AB49" s="31">
        <v>2</v>
      </c>
    </row>
    <row r="50" spans="1:28" x14ac:dyDescent="0.2">
      <c r="A50" s="13" t="s">
        <v>103</v>
      </c>
      <c r="B50" s="14">
        <v>3</v>
      </c>
      <c r="C50" s="13" t="s">
        <v>104</v>
      </c>
      <c r="D50" s="14">
        <v>4</v>
      </c>
      <c r="E50" s="13" t="s">
        <v>105</v>
      </c>
      <c r="F50" s="14">
        <v>3</v>
      </c>
      <c r="G50" s="13" t="s">
        <v>87</v>
      </c>
      <c r="H50" s="14">
        <v>3</v>
      </c>
      <c r="I50" s="13" t="s">
        <v>106</v>
      </c>
      <c r="J50" s="14">
        <v>2</v>
      </c>
      <c r="K50" s="13" t="s">
        <v>107</v>
      </c>
      <c r="L50" s="14">
        <v>2</v>
      </c>
      <c r="M50" s="13" t="s">
        <v>89</v>
      </c>
      <c r="N50" s="14">
        <v>2</v>
      </c>
      <c r="O50" s="17" t="s">
        <v>173</v>
      </c>
      <c r="P50" s="30">
        <v>2</v>
      </c>
      <c r="Q50" s="23" t="s">
        <v>180</v>
      </c>
      <c r="R50" s="31">
        <v>2</v>
      </c>
      <c r="S50" s="23" t="s">
        <v>80</v>
      </c>
      <c r="T50" s="31">
        <v>2</v>
      </c>
      <c r="U50" s="23" t="s">
        <v>192</v>
      </c>
      <c r="V50" s="31">
        <v>2</v>
      </c>
      <c r="W50" s="23" t="s">
        <v>125</v>
      </c>
      <c r="X50" s="31">
        <v>2</v>
      </c>
      <c r="Y50" s="23" t="s">
        <v>130</v>
      </c>
      <c r="Z50" s="31">
        <v>2</v>
      </c>
      <c r="AA50" s="23" t="s">
        <v>224</v>
      </c>
      <c r="AB50" s="31">
        <v>2</v>
      </c>
    </row>
    <row r="51" spans="1:28" x14ac:dyDescent="0.2">
      <c r="A51" s="13" t="s">
        <v>108</v>
      </c>
      <c r="B51" s="14">
        <v>3</v>
      </c>
      <c r="C51" s="13" t="s">
        <v>82</v>
      </c>
      <c r="D51" s="14">
        <v>4</v>
      </c>
      <c r="E51" s="13" t="s">
        <v>82</v>
      </c>
      <c r="F51" s="14">
        <v>3</v>
      </c>
      <c r="G51" s="13" t="s">
        <v>100</v>
      </c>
      <c r="H51" s="14">
        <v>3</v>
      </c>
      <c r="I51" s="13" t="s">
        <v>109</v>
      </c>
      <c r="J51" s="14">
        <v>2</v>
      </c>
      <c r="K51" s="13" t="s">
        <v>110</v>
      </c>
      <c r="L51" s="14">
        <v>2</v>
      </c>
      <c r="M51" s="13" t="s">
        <v>155</v>
      </c>
      <c r="N51" s="14">
        <v>2</v>
      </c>
      <c r="O51" s="17" t="s">
        <v>176</v>
      </c>
      <c r="P51" s="30">
        <v>2</v>
      </c>
      <c r="Q51" s="23" t="s">
        <v>90</v>
      </c>
      <c r="R51" s="31">
        <v>2</v>
      </c>
      <c r="S51" s="23" t="s">
        <v>188</v>
      </c>
      <c r="T51" s="31">
        <v>2</v>
      </c>
      <c r="U51" s="23" t="s">
        <v>127</v>
      </c>
      <c r="V51" s="31">
        <v>2</v>
      </c>
      <c r="W51" s="23" t="s">
        <v>82</v>
      </c>
      <c r="X51" s="31">
        <v>2</v>
      </c>
      <c r="Y51" s="23" t="s">
        <v>210</v>
      </c>
      <c r="Z51" s="31">
        <v>2</v>
      </c>
      <c r="AA51" s="23" t="s">
        <v>130</v>
      </c>
      <c r="AB51" s="31">
        <v>2</v>
      </c>
    </row>
    <row r="52" spans="1:28" x14ac:dyDescent="0.2">
      <c r="A52" s="13" t="s">
        <v>88</v>
      </c>
      <c r="B52" s="14">
        <v>3</v>
      </c>
      <c r="C52" s="13" t="s">
        <v>111</v>
      </c>
      <c r="D52" s="14">
        <v>3</v>
      </c>
      <c r="E52" s="13" t="s">
        <v>103</v>
      </c>
      <c r="F52" s="14">
        <v>2</v>
      </c>
      <c r="G52" s="13" t="s">
        <v>112</v>
      </c>
      <c r="H52" s="14">
        <v>3</v>
      </c>
      <c r="I52" s="13" t="s">
        <v>93</v>
      </c>
      <c r="J52" s="14">
        <v>2</v>
      </c>
      <c r="K52" s="13" t="s">
        <v>84</v>
      </c>
      <c r="L52" s="14">
        <v>2</v>
      </c>
      <c r="M52" s="13" t="s">
        <v>156</v>
      </c>
      <c r="N52" s="14">
        <v>2</v>
      </c>
      <c r="O52" s="17" t="s">
        <v>88</v>
      </c>
      <c r="P52" s="30">
        <v>2</v>
      </c>
      <c r="Q52" s="23" t="s">
        <v>81</v>
      </c>
      <c r="R52" s="31">
        <v>2</v>
      </c>
      <c r="S52" s="23" t="s">
        <v>113</v>
      </c>
      <c r="T52" s="31">
        <v>2</v>
      </c>
      <c r="U52" s="23" t="s">
        <v>122</v>
      </c>
      <c r="V52" s="31">
        <v>2</v>
      </c>
      <c r="W52" s="23" t="s">
        <v>142</v>
      </c>
      <c r="X52" s="31">
        <v>2</v>
      </c>
      <c r="Y52" s="23" t="s">
        <v>211</v>
      </c>
      <c r="Z52" s="31">
        <v>2</v>
      </c>
      <c r="AA52" s="23" t="s">
        <v>118</v>
      </c>
      <c r="AB52" s="31">
        <v>2</v>
      </c>
    </row>
    <row r="53" spans="1:28" x14ac:dyDescent="0.2">
      <c r="A53" s="13" t="s">
        <v>102</v>
      </c>
      <c r="B53" s="14">
        <v>3</v>
      </c>
      <c r="C53" s="13" t="s">
        <v>91</v>
      </c>
      <c r="D53" s="14">
        <v>3</v>
      </c>
      <c r="E53" s="13" t="s">
        <v>92</v>
      </c>
      <c r="F53" s="14">
        <v>2</v>
      </c>
      <c r="G53" s="13" t="s">
        <v>113</v>
      </c>
      <c r="H53" s="14">
        <v>3</v>
      </c>
      <c r="I53" s="13" t="s">
        <v>105</v>
      </c>
      <c r="J53" s="14">
        <v>2</v>
      </c>
      <c r="K53" s="13" t="s">
        <v>114</v>
      </c>
      <c r="L53" s="14">
        <v>2</v>
      </c>
      <c r="M53" s="13" t="s">
        <v>106</v>
      </c>
      <c r="N53" s="14">
        <v>2</v>
      </c>
      <c r="O53" s="17" t="s">
        <v>89</v>
      </c>
      <c r="P53" s="30">
        <v>2</v>
      </c>
      <c r="Q53" s="23" t="s">
        <v>127</v>
      </c>
      <c r="R53" s="31">
        <v>2</v>
      </c>
      <c r="S53" s="23" t="s">
        <v>116</v>
      </c>
      <c r="T53" s="31">
        <v>2</v>
      </c>
      <c r="U53" s="23" t="s">
        <v>172</v>
      </c>
      <c r="V53" s="31">
        <v>2</v>
      </c>
      <c r="W53" s="23" t="s">
        <v>57</v>
      </c>
      <c r="X53" s="14">
        <v>46</v>
      </c>
      <c r="Y53" s="23" t="s">
        <v>129</v>
      </c>
      <c r="Z53" s="14">
        <v>2</v>
      </c>
      <c r="AA53" s="23" t="s">
        <v>122</v>
      </c>
      <c r="AB53" s="14">
        <v>2</v>
      </c>
    </row>
    <row r="54" spans="1:28" x14ac:dyDescent="0.2">
      <c r="A54" s="13" t="s">
        <v>115</v>
      </c>
      <c r="B54" s="14">
        <v>3</v>
      </c>
      <c r="C54" s="13" t="s">
        <v>116</v>
      </c>
      <c r="D54" s="14">
        <v>3</v>
      </c>
      <c r="E54" s="13" t="s">
        <v>106</v>
      </c>
      <c r="F54" s="14">
        <v>2</v>
      </c>
      <c r="G54" s="13" t="s">
        <v>116</v>
      </c>
      <c r="H54" s="14">
        <v>3</v>
      </c>
      <c r="I54" s="13" t="s">
        <v>117</v>
      </c>
      <c r="J54" s="14">
        <v>2</v>
      </c>
      <c r="K54" s="13" t="s">
        <v>118</v>
      </c>
      <c r="L54" s="14">
        <v>2</v>
      </c>
      <c r="M54" s="13" t="s">
        <v>157</v>
      </c>
      <c r="N54" s="14">
        <v>2</v>
      </c>
      <c r="O54" s="17" t="s">
        <v>102</v>
      </c>
      <c r="P54" s="30">
        <v>2</v>
      </c>
      <c r="Q54" s="23" t="s">
        <v>122</v>
      </c>
      <c r="R54" s="31">
        <v>2</v>
      </c>
      <c r="S54" s="23" t="s">
        <v>81</v>
      </c>
      <c r="T54" s="31">
        <v>2</v>
      </c>
      <c r="U54" s="13" t="s">
        <v>57</v>
      </c>
      <c r="V54" s="14">
        <f>71-32</f>
        <v>39</v>
      </c>
      <c r="W54" s="13"/>
      <c r="X54" s="14"/>
      <c r="Y54" s="23" t="s">
        <v>212</v>
      </c>
      <c r="Z54" s="31">
        <v>2</v>
      </c>
      <c r="AA54" s="23" t="s">
        <v>131</v>
      </c>
      <c r="AB54" s="31">
        <v>2</v>
      </c>
    </row>
    <row r="55" spans="1:28" x14ac:dyDescent="0.2">
      <c r="A55" s="13" t="s">
        <v>116</v>
      </c>
      <c r="B55" s="14">
        <v>3</v>
      </c>
      <c r="C55" s="13" t="s">
        <v>119</v>
      </c>
      <c r="D55" s="14">
        <v>3</v>
      </c>
      <c r="E55" s="13" t="s">
        <v>120</v>
      </c>
      <c r="F55" s="14">
        <v>2</v>
      </c>
      <c r="G55" s="13" t="s">
        <v>121</v>
      </c>
      <c r="H55" s="14">
        <v>3</v>
      </c>
      <c r="I55" s="13" t="s">
        <v>122</v>
      </c>
      <c r="J55" s="14">
        <v>2</v>
      </c>
      <c r="K55" s="13" t="s">
        <v>123</v>
      </c>
      <c r="L55" s="14">
        <v>2</v>
      </c>
      <c r="M55" s="13" t="s">
        <v>102</v>
      </c>
      <c r="N55" s="14">
        <v>2</v>
      </c>
      <c r="O55" s="17" t="s">
        <v>174</v>
      </c>
      <c r="P55" s="30">
        <v>2</v>
      </c>
      <c r="Q55" s="23" t="s">
        <v>82</v>
      </c>
      <c r="R55" s="31">
        <v>2</v>
      </c>
      <c r="S55" s="23" t="s">
        <v>142</v>
      </c>
      <c r="T55" s="31">
        <v>2</v>
      </c>
      <c r="U55" s="23"/>
      <c r="V55" s="31"/>
      <c r="W55" s="23"/>
      <c r="X55" s="31"/>
      <c r="Y55" s="13" t="s">
        <v>57</v>
      </c>
      <c r="Z55" s="14">
        <v>50</v>
      </c>
      <c r="AA55" s="13" t="s">
        <v>57</v>
      </c>
      <c r="AB55" s="14">
        <v>48</v>
      </c>
    </row>
    <row r="56" spans="1:28" x14ac:dyDescent="0.2">
      <c r="A56" s="13" t="s">
        <v>90</v>
      </c>
      <c r="B56" s="14">
        <v>3</v>
      </c>
      <c r="C56" s="13" t="s">
        <v>124</v>
      </c>
      <c r="D56" s="14">
        <v>3</v>
      </c>
      <c r="E56" s="13" t="s">
        <v>116</v>
      </c>
      <c r="F56" s="14">
        <v>2</v>
      </c>
      <c r="G56" s="13" t="s">
        <v>105</v>
      </c>
      <c r="H56" s="14">
        <v>3</v>
      </c>
      <c r="I56" s="13" t="s">
        <v>82</v>
      </c>
      <c r="J56" s="14">
        <v>2</v>
      </c>
      <c r="K56" s="13" t="s">
        <v>125</v>
      </c>
      <c r="L56" s="14">
        <v>2</v>
      </c>
      <c r="M56" s="13" t="s">
        <v>115</v>
      </c>
      <c r="N56" s="14">
        <v>2</v>
      </c>
      <c r="O56" s="17" t="s">
        <v>81</v>
      </c>
      <c r="P56" s="30">
        <v>2</v>
      </c>
      <c r="Q56" s="13" t="s">
        <v>57</v>
      </c>
      <c r="R56" s="14">
        <v>50</v>
      </c>
      <c r="S56" s="13" t="s">
        <v>57</v>
      </c>
      <c r="T56" s="14">
        <v>46</v>
      </c>
      <c r="U56" s="13"/>
      <c r="V56" s="14"/>
      <c r="W56" s="13"/>
      <c r="X56" s="14"/>
      <c r="Y56" s="13"/>
      <c r="Z56" s="14"/>
      <c r="AA56" s="13"/>
      <c r="AB56" s="14"/>
    </row>
    <row r="57" spans="1:28" x14ac:dyDescent="0.2">
      <c r="A57" s="13" t="s">
        <v>126</v>
      </c>
      <c r="B57" s="14">
        <v>3</v>
      </c>
      <c r="C57" s="13" t="s">
        <v>87</v>
      </c>
      <c r="D57" s="14">
        <v>2</v>
      </c>
      <c r="E57" s="13" t="s">
        <v>86</v>
      </c>
      <c r="F57" s="14">
        <v>2</v>
      </c>
      <c r="G57" s="13" t="s">
        <v>127</v>
      </c>
      <c r="H57" s="14">
        <v>3</v>
      </c>
      <c r="I57" s="6" t="s">
        <v>57</v>
      </c>
      <c r="J57" s="14">
        <v>38</v>
      </c>
      <c r="K57" s="13" t="s">
        <v>128</v>
      </c>
      <c r="L57" s="14">
        <v>2</v>
      </c>
      <c r="M57" s="13" t="s">
        <v>158</v>
      </c>
      <c r="N57" s="14">
        <v>2</v>
      </c>
      <c r="O57" s="13" t="s">
        <v>57</v>
      </c>
      <c r="P57" s="19">
        <v>35</v>
      </c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</row>
    <row r="58" spans="1:28" x14ac:dyDescent="0.2">
      <c r="A58" s="13" t="s">
        <v>125</v>
      </c>
      <c r="B58" s="14">
        <v>3</v>
      </c>
      <c r="C58" s="13" t="s">
        <v>101</v>
      </c>
      <c r="D58" s="14">
        <v>2</v>
      </c>
      <c r="E58" s="13" t="s">
        <v>122</v>
      </c>
      <c r="F58" s="14">
        <v>2</v>
      </c>
      <c r="G58" s="13" t="s">
        <v>108</v>
      </c>
      <c r="H58" s="14">
        <v>2</v>
      </c>
      <c r="I58" s="13"/>
      <c r="J58" s="5"/>
      <c r="K58" s="13" t="s">
        <v>129</v>
      </c>
      <c r="L58" s="14">
        <v>2</v>
      </c>
      <c r="M58" s="13" t="s">
        <v>118</v>
      </c>
      <c r="N58" s="14">
        <v>2</v>
      </c>
      <c r="O58" s="13"/>
      <c r="P58" s="19"/>
      <c r="Q58" s="13"/>
      <c r="R58" s="14"/>
      <c r="S58" s="13"/>
      <c r="T58" s="14"/>
      <c r="U58" s="13"/>
      <c r="V58" s="14"/>
      <c r="W58" s="13"/>
      <c r="X58" s="14"/>
      <c r="Y58" s="13"/>
      <c r="Z58" s="14"/>
      <c r="AA58" s="13"/>
      <c r="AB58" s="14"/>
    </row>
    <row r="59" spans="1:28" x14ac:dyDescent="0.2">
      <c r="A59" s="13" t="s">
        <v>122</v>
      </c>
      <c r="B59" s="14">
        <v>3</v>
      </c>
      <c r="C59" s="13" t="s">
        <v>130</v>
      </c>
      <c r="D59" s="14">
        <v>2</v>
      </c>
      <c r="E59" s="13" t="s">
        <v>131</v>
      </c>
      <c r="F59" s="14">
        <v>2</v>
      </c>
      <c r="G59" s="13" t="s">
        <v>92</v>
      </c>
      <c r="H59" s="14">
        <v>2</v>
      </c>
      <c r="I59" s="13"/>
      <c r="J59" s="15"/>
      <c r="K59" s="13" t="s">
        <v>122</v>
      </c>
      <c r="L59" s="14">
        <v>2</v>
      </c>
      <c r="M59" s="13" t="s">
        <v>122</v>
      </c>
      <c r="N59" s="14">
        <v>2</v>
      </c>
      <c r="O59" s="13"/>
      <c r="P59" s="19"/>
      <c r="Q59" s="13"/>
      <c r="R59" s="14"/>
      <c r="S59" s="13"/>
      <c r="T59" s="14"/>
      <c r="U59" s="13"/>
      <c r="V59" s="14"/>
      <c r="W59" s="13"/>
      <c r="X59" s="14"/>
      <c r="Y59" s="13"/>
      <c r="Z59" s="14"/>
      <c r="AA59" s="13"/>
      <c r="AB59" s="14"/>
    </row>
    <row r="60" spans="1:28" x14ac:dyDescent="0.2">
      <c r="A60" s="13" t="s">
        <v>132</v>
      </c>
      <c r="B60" s="14">
        <v>2</v>
      </c>
      <c r="C60" s="13" t="s">
        <v>133</v>
      </c>
      <c r="D60" s="14">
        <v>2</v>
      </c>
      <c r="E60" s="6" t="s">
        <v>57</v>
      </c>
      <c r="F60" s="14">
        <v>46</v>
      </c>
      <c r="G60" s="13" t="s">
        <v>89</v>
      </c>
      <c r="H60" s="14">
        <v>2</v>
      </c>
      <c r="I60" s="13"/>
      <c r="J60" s="15"/>
      <c r="K60" s="13" t="s">
        <v>134</v>
      </c>
      <c r="L60" s="14">
        <v>2</v>
      </c>
      <c r="M60" s="13" t="s">
        <v>57</v>
      </c>
      <c r="N60" s="14">
        <v>52</v>
      </c>
      <c r="O60" s="13"/>
      <c r="P60" s="19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</row>
    <row r="61" spans="1:28" x14ac:dyDescent="0.2">
      <c r="A61" s="13" t="s">
        <v>99</v>
      </c>
      <c r="B61" s="14">
        <v>2</v>
      </c>
      <c r="C61" s="13" t="s">
        <v>126</v>
      </c>
      <c r="D61" s="14">
        <v>2</v>
      </c>
      <c r="E61" s="13"/>
      <c r="F61" s="5"/>
      <c r="G61" s="13" t="s">
        <v>91</v>
      </c>
      <c r="H61" s="14">
        <v>2</v>
      </c>
      <c r="I61" s="13"/>
      <c r="J61" s="15"/>
      <c r="K61" s="6" t="s">
        <v>57</v>
      </c>
      <c r="L61" s="14">
        <v>41</v>
      </c>
      <c r="M61" s="6"/>
      <c r="N61" s="14"/>
      <c r="O61" s="6"/>
      <c r="P61" s="19"/>
      <c r="Q61" s="6"/>
      <c r="R61" s="14"/>
      <c r="S61" s="6"/>
      <c r="T61" s="14"/>
      <c r="U61" s="6"/>
      <c r="V61" s="14"/>
      <c r="W61" s="6"/>
      <c r="X61" s="14"/>
      <c r="Y61" s="6"/>
      <c r="Z61" s="14"/>
      <c r="AA61" s="6"/>
      <c r="AB61" s="14"/>
    </row>
    <row r="62" spans="1:28" x14ac:dyDescent="0.2">
      <c r="A62" s="13" t="s">
        <v>135</v>
      </c>
      <c r="B62" s="14">
        <v>2</v>
      </c>
      <c r="C62" s="13" t="s">
        <v>127</v>
      </c>
      <c r="D62" s="14">
        <v>2</v>
      </c>
      <c r="E62" s="13"/>
      <c r="F62" s="15"/>
      <c r="G62" s="13" t="s">
        <v>106</v>
      </c>
      <c r="H62" s="14">
        <v>2</v>
      </c>
      <c r="I62" s="13"/>
      <c r="J62" s="15"/>
      <c r="K62" s="13"/>
      <c r="L62" s="5"/>
      <c r="M62" s="13"/>
      <c r="N62" s="5"/>
      <c r="O62" s="13"/>
      <c r="P62" s="18"/>
      <c r="Q62" s="13"/>
      <c r="R62" s="14"/>
      <c r="S62" s="13"/>
      <c r="T62" s="14"/>
      <c r="U62" s="13"/>
      <c r="V62" s="14"/>
      <c r="W62" s="13"/>
      <c r="X62" s="14"/>
      <c r="Y62" s="13"/>
      <c r="Z62" s="14"/>
      <c r="AA62" s="13"/>
      <c r="AB62" s="14"/>
    </row>
    <row r="63" spans="1:28" x14ac:dyDescent="0.2">
      <c r="A63" s="13" t="s">
        <v>127</v>
      </c>
      <c r="B63" s="14">
        <v>2</v>
      </c>
      <c r="C63" s="13" t="s">
        <v>125</v>
      </c>
      <c r="D63" s="14">
        <v>2</v>
      </c>
      <c r="E63" s="13"/>
      <c r="F63" s="15"/>
      <c r="G63" s="13" t="s">
        <v>136</v>
      </c>
      <c r="H63" s="14">
        <v>2</v>
      </c>
      <c r="I63" s="13"/>
      <c r="J63" s="15"/>
      <c r="K63" s="13"/>
      <c r="L63" s="15"/>
      <c r="M63" s="13"/>
      <c r="N63" s="15"/>
      <c r="O63" s="13"/>
      <c r="P63" s="20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</row>
    <row r="64" spans="1:28" x14ac:dyDescent="0.2">
      <c r="A64" s="8" t="s">
        <v>57</v>
      </c>
      <c r="B64" s="14">
        <v>57</v>
      </c>
      <c r="C64" s="13" t="s">
        <v>122</v>
      </c>
      <c r="D64" s="14">
        <v>2</v>
      </c>
      <c r="E64" s="13"/>
      <c r="F64" s="15"/>
      <c r="G64" s="13" t="s">
        <v>102</v>
      </c>
      <c r="H64" s="14">
        <v>2</v>
      </c>
      <c r="I64" s="13"/>
      <c r="J64" s="15"/>
      <c r="K64" s="13"/>
      <c r="L64" s="15"/>
      <c r="M64" s="13"/>
      <c r="N64" s="15"/>
      <c r="O64" s="13"/>
      <c r="P64" s="20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14"/>
    </row>
    <row r="65" spans="1:28" x14ac:dyDescent="0.2">
      <c r="A65" s="13"/>
      <c r="B65" s="5"/>
      <c r="C65" s="6" t="s">
        <v>137</v>
      </c>
      <c r="D65" s="14">
        <v>43</v>
      </c>
      <c r="E65" s="13"/>
      <c r="F65" s="15"/>
      <c r="G65" s="13" t="s">
        <v>115</v>
      </c>
      <c r="H65" s="14">
        <v>2</v>
      </c>
      <c r="I65" s="13"/>
      <c r="J65" s="15"/>
      <c r="K65" s="13"/>
      <c r="L65" s="15"/>
      <c r="M65" s="13"/>
      <c r="N65" s="15"/>
      <c r="O65" s="13"/>
      <c r="P65" s="20"/>
      <c r="Q65" s="13"/>
      <c r="R65" s="14"/>
      <c r="S65" s="13"/>
      <c r="T65" s="14"/>
      <c r="U65" s="13"/>
      <c r="V65" s="14"/>
      <c r="W65" s="13"/>
      <c r="X65" s="14"/>
      <c r="Y65" s="13"/>
      <c r="Z65" s="14"/>
      <c r="AA65" s="13"/>
      <c r="AB65" s="14"/>
    </row>
    <row r="66" spans="1:28" x14ac:dyDescent="0.2">
      <c r="A66" s="13"/>
      <c r="B66" s="15"/>
      <c r="C66" s="13"/>
      <c r="D66" s="5"/>
      <c r="E66" s="13"/>
      <c r="F66" s="15"/>
      <c r="G66" s="13" t="s">
        <v>90</v>
      </c>
      <c r="H66" s="14">
        <v>2</v>
      </c>
      <c r="I66" s="13"/>
      <c r="J66" s="15"/>
      <c r="K66" s="13"/>
      <c r="L66" s="15"/>
      <c r="M66" s="13"/>
      <c r="N66" s="15"/>
      <c r="O66" s="13"/>
      <c r="P66" s="20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</row>
    <row r="67" spans="1:28" x14ac:dyDescent="0.2">
      <c r="A67" s="13"/>
      <c r="B67" s="15"/>
      <c r="C67" s="13"/>
      <c r="D67" s="15"/>
      <c r="E67" s="13"/>
      <c r="F67" s="15"/>
      <c r="G67" s="13" t="s">
        <v>81</v>
      </c>
      <c r="H67" s="14">
        <v>2</v>
      </c>
      <c r="I67" s="13"/>
      <c r="J67" s="15"/>
      <c r="K67" s="13"/>
      <c r="L67" s="15"/>
      <c r="M67" s="13"/>
      <c r="N67" s="15"/>
      <c r="O67" s="13"/>
      <c r="P67" s="20"/>
      <c r="Q67" s="13"/>
      <c r="R67" s="15"/>
      <c r="S67" s="13"/>
      <c r="T67" s="15"/>
      <c r="U67" s="13"/>
      <c r="V67" s="15"/>
      <c r="W67" s="13"/>
      <c r="X67" s="15"/>
      <c r="Y67" s="13"/>
      <c r="Z67" s="15"/>
      <c r="AA67" s="13"/>
      <c r="AB67" s="15"/>
    </row>
    <row r="68" spans="1:28" x14ac:dyDescent="0.2">
      <c r="A68" s="13"/>
      <c r="B68" s="15"/>
      <c r="C68" s="13"/>
      <c r="D68" s="15"/>
      <c r="E68" s="13"/>
      <c r="F68" s="15"/>
      <c r="G68" s="13" t="s">
        <v>138</v>
      </c>
      <c r="H68" s="14">
        <v>2</v>
      </c>
      <c r="I68" s="13"/>
      <c r="J68" s="15"/>
      <c r="K68" s="13"/>
      <c r="L68" s="15"/>
      <c r="M68" s="13"/>
      <c r="N68" s="15"/>
      <c r="O68" s="13"/>
      <c r="P68" s="20"/>
      <c r="Q68" s="13"/>
      <c r="R68" s="15"/>
      <c r="S68" s="13"/>
      <c r="T68" s="15"/>
      <c r="U68" s="13"/>
      <c r="V68" s="15"/>
      <c r="W68" s="13"/>
      <c r="X68" s="15"/>
      <c r="Y68" s="13"/>
      <c r="Z68" s="15"/>
      <c r="AA68" s="13"/>
      <c r="AB68" s="15"/>
    </row>
    <row r="69" spans="1:28" x14ac:dyDescent="0.2">
      <c r="A69" s="13"/>
      <c r="B69" s="15"/>
      <c r="C69" s="13"/>
      <c r="D69" s="15"/>
      <c r="E69" s="13"/>
      <c r="F69" s="15"/>
      <c r="G69" s="13" t="s">
        <v>139</v>
      </c>
      <c r="H69" s="14">
        <v>2</v>
      </c>
      <c r="I69" s="13"/>
      <c r="J69" s="15"/>
      <c r="K69" s="13"/>
      <c r="L69" s="15"/>
      <c r="M69" s="13"/>
      <c r="N69" s="15"/>
      <c r="O69" s="13"/>
      <c r="P69" s="20"/>
      <c r="Q69" s="13"/>
      <c r="R69" s="15"/>
      <c r="S69" s="13"/>
      <c r="T69" s="15"/>
      <c r="U69" s="13"/>
      <c r="V69" s="15"/>
      <c r="W69" s="13"/>
      <c r="X69" s="15"/>
      <c r="Y69" s="13"/>
      <c r="Z69" s="15"/>
      <c r="AA69" s="13"/>
      <c r="AB69" s="15"/>
    </row>
    <row r="70" spans="1:28" x14ac:dyDescent="0.2">
      <c r="A70" s="13"/>
      <c r="B70" s="15"/>
      <c r="C70" s="13"/>
      <c r="D70" s="15"/>
      <c r="E70" s="13"/>
      <c r="F70" s="15"/>
      <c r="G70" s="13" t="s">
        <v>140</v>
      </c>
      <c r="H70" s="14">
        <v>2</v>
      </c>
      <c r="I70" s="13"/>
      <c r="J70" s="15"/>
      <c r="K70" s="13"/>
      <c r="L70" s="15"/>
      <c r="M70" s="13"/>
      <c r="N70" s="15"/>
      <c r="O70" s="13"/>
      <c r="P70" s="20"/>
      <c r="Q70" s="13"/>
      <c r="R70" s="15"/>
      <c r="S70" s="13"/>
      <c r="T70" s="15"/>
      <c r="U70" s="13"/>
      <c r="V70" s="15"/>
      <c r="W70" s="13"/>
      <c r="X70" s="15"/>
      <c r="Y70" s="13"/>
      <c r="Z70" s="15"/>
      <c r="AA70" s="13"/>
      <c r="AB70" s="15"/>
    </row>
    <row r="71" spans="1:28" x14ac:dyDescent="0.2">
      <c r="A71" s="13"/>
      <c r="B71" s="15"/>
      <c r="C71" s="13"/>
      <c r="D71" s="15"/>
      <c r="E71" s="13"/>
      <c r="F71" s="15"/>
      <c r="G71" s="13" t="s">
        <v>141</v>
      </c>
      <c r="H71" s="14">
        <v>2</v>
      </c>
      <c r="I71" s="13"/>
      <c r="J71" s="15"/>
      <c r="K71" s="13"/>
      <c r="L71" s="15"/>
      <c r="M71" s="13"/>
      <c r="N71" s="15"/>
      <c r="O71" s="13"/>
      <c r="P71" s="20"/>
      <c r="Q71" s="13"/>
      <c r="R71" s="15"/>
      <c r="S71" s="13"/>
      <c r="T71" s="15"/>
      <c r="U71" s="13"/>
      <c r="V71" s="15"/>
      <c r="W71" s="13"/>
      <c r="X71" s="15"/>
      <c r="Y71" s="13"/>
      <c r="Z71" s="15"/>
      <c r="AA71" s="13"/>
      <c r="AB71" s="15"/>
    </row>
    <row r="72" spans="1:28" x14ac:dyDescent="0.2">
      <c r="A72" s="13"/>
      <c r="B72" s="15"/>
      <c r="C72" s="13"/>
      <c r="D72" s="15"/>
      <c r="E72" s="13"/>
      <c r="F72" s="15"/>
      <c r="G72" s="13" t="s">
        <v>142</v>
      </c>
      <c r="H72" s="14">
        <v>2</v>
      </c>
      <c r="I72" s="13"/>
      <c r="J72" s="15"/>
      <c r="K72" s="13"/>
      <c r="L72" s="15"/>
      <c r="M72" s="13"/>
      <c r="N72" s="15"/>
      <c r="O72" s="13"/>
      <c r="P72" s="20"/>
      <c r="Q72" s="13"/>
      <c r="R72" s="15"/>
      <c r="S72" s="13"/>
      <c r="T72" s="15"/>
      <c r="U72" s="13"/>
      <c r="V72" s="15"/>
      <c r="W72" s="13"/>
      <c r="X72" s="15"/>
      <c r="Y72" s="13"/>
      <c r="Z72" s="15"/>
      <c r="AA72" s="13"/>
      <c r="AB72" s="15"/>
    </row>
    <row r="73" spans="1:28" x14ac:dyDescent="0.2">
      <c r="A73" s="13"/>
      <c r="B73" s="15"/>
      <c r="C73" s="13"/>
      <c r="D73" s="15"/>
      <c r="E73" s="13"/>
      <c r="F73" s="15"/>
      <c r="G73" s="6" t="s">
        <v>57</v>
      </c>
      <c r="H73" s="14">
        <v>36</v>
      </c>
      <c r="I73" s="13"/>
      <c r="J73" s="15"/>
      <c r="K73" s="13"/>
      <c r="L73" s="15"/>
      <c r="M73" s="13"/>
      <c r="N73" s="15"/>
      <c r="O73" s="13"/>
      <c r="P73" s="20"/>
      <c r="Q73" s="13"/>
      <c r="R73" s="15"/>
      <c r="S73" s="13"/>
      <c r="T73" s="15"/>
      <c r="U73" s="13"/>
      <c r="V73" s="15"/>
      <c r="W73" s="13"/>
      <c r="X73" s="15"/>
      <c r="Y73" s="13"/>
      <c r="Z73" s="15"/>
      <c r="AA73" s="13"/>
      <c r="AB73" s="15"/>
    </row>
    <row r="74" spans="1:28" ht="15" thickBot="1" x14ac:dyDescent="0.25">
      <c r="A74" s="12" t="s">
        <v>72</v>
      </c>
      <c r="B74" s="11">
        <f>SUM(B42:B73)</f>
        <v>131</v>
      </c>
      <c r="C74" s="10" t="s">
        <v>72</v>
      </c>
      <c r="D74" s="11">
        <f>SUM(D42:D73)</f>
        <v>132</v>
      </c>
      <c r="E74" s="10" t="s">
        <v>72</v>
      </c>
      <c r="F74" s="11">
        <f>SUM(F42:F73)</f>
        <v>108</v>
      </c>
      <c r="G74" s="10" t="s">
        <v>72</v>
      </c>
      <c r="H74" s="11">
        <f>SUM(H42:H73)</f>
        <v>127</v>
      </c>
      <c r="I74" s="10" t="s">
        <v>72</v>
      </c>
      <c r="J74" s="11">
        <f>SUM(J42:J73)</f>
        <v>78</v>
      </c>
      <c r="K74" s="10" t="s">
        <v>72</v>
      </c>
      <c r="L74" s="11">
        <f>SUM(L42:L73)</f>
        <v>90</v>
      </c>
      <c r="M74" s="10" t="s">
        <v>72</v>
      </c>
      <c r="N74" s="11">
        <f>SUM(N42:N73)</f>
        <v>95</v>
      </c>
      <c r="O74" s="10" t="s">
        <v>72</v>
      </c>
      <c r="P74" s="21">
        <f>SUM(P42:P73)</f>
        <v>79</v>
      </c>
      <c r="Q74" s="10" t="s">
        <v>72</v>
      </c>
      <c r="R74" s="11">
        <f>SUM(R42:R73)</f>
        <v>87</v>
      </c>
      <c r="S74" s="10" t="s">
        <v>72</v>
      </c>
      <c r="T74" s="11">
        <f>SUM(T42:T73)</f>
        <v>79</v>
      </c>
      <c r="U74" s="10" t="s">
        <v>72</v>
      </c>
      <c r="V74" s="11">
        <v>71</v>
      </c>
      <c r="W74" s="10" t="s">
        <v>72</v>
      </c>
      <c r="X74" s="11">
        <f>SUM(X42:X73)</f>
        <v>74</v>
      </c>
      <c r="Y74" s="10" t="s">
        <v>72</v>
      </c>
      <c r="Z74" s="11">
        <f>SUM(Z42:Z73)</f>
        <v>82</v>
      </c>
      <c r="AA74" s="10" t="s">
        <v>72</v>
      </c>
      <c r="AB74" s="11">
        <f>SUM(AB42:AB73)</f>
        <v>80</v>
      </c>
    </row>
  </sheetData>
  <sortState ref="U42:V53">
    <sortCondition descending="1" ref="V42:V53"/>
  </sortState>
  <mergeCells count="28">
    <mergeCell ref="U6:V6"/>
    <mergeCell ref="U40:V40"/>
    <mergeCell ref="M6:N6"/>
    <mergeCell ref="M40:N40"/>
    <mergeCell ref="K40:L40"/>
    <mergeCell ref="K6:L6"/>
    <mergeCell ref="S6:T6"/>
    <mergeCell ref="S40:T40"/>
    <mergeCell ref="O6:P6"/>
    <mergeCell ref="Q6:R6"/>
    <mergeCell ref="O40:P40"/>
    <mergeCell ref="Q40:R40"/>
    <mergeCell ref="A6:B6"/>
    <mergeCell ref="C6:D6"/>
    <mergeCell ref="E6:F6"/>
    <mergeCell ref="G6:H6"/>
    <mergeCell ref="I6:J6"/>
    <mergeCell ref="A40:B40"/>
    <mergeCell ref="C40:D40"/>
    <mergeCell ref="E40:F40"/>
    <mergeCell ref="G40:H40"/>
    <mergeCell ref="I40:J40"/>
    <mergeCell ref="AA6:AB6"/>
    <mergeCell ref="AA40:AB40"/>
    <mergeCell ref="Y6:Z6"/>
    <mergeCell ref="Y40:Z40"/>
    <mergeCell ref="W6:X6"/>
    <mergeCell ref="W40:X40"/>
  </mergeCells>
  <conditionalFormatting sqref="A8:B31">
    <cfRule type="dataBar" priority="201">
      <dataBar>
        <cfvo type="min"/>
        <cfvo type="max"/>
        <color rgb="FF63C384"/>
      </dataBar>
    </cfRule>
  </conditionalFormatting>
  <conditionalFormatting sqref="D8:D30">
    <cfRule type="dataBar" priority="200">
      <dataBar>
        <cfvo type="min"/>
        <cfvo type="max"/>
        <color rgb="FF63C384"/>
      </dataBar>
    </cfRule>
  </conditionalFormatting>
  <conditionalFormatting sqref="F8:F34">
    <cfRule type="dataBar" priority="199">
      <dataBar>
        <cfvo type="min"/>
        <cfvo type="max"/>
        <color rgb="FF63C384"/>
      </dataBar>
    </cfRule>
  </conditionalFormatting>
  <conditionalFormatting sqref="H8:H32">
    <cfRule type="dataBar" priority="198">
      <dataBar>
        <cfvo type="min"/>
        <cfvo type="max"/>
        <color rgb="FF63C384"/>
      </dataBar>
    </cfRule>
  </conditionalFormatting>
  <conditionalFormatting sqref="J8:J25">
    <cfRule type="dataBar" priority="197">
      <dataBar>
        <cfvo type="min"/>
        <cfvo type="max"/>
        <color rgb="FF63C384"/>
      </dataBar>
    </cfRule>
  </conditionalFormatting>
  <conditionalFormatting sqref="L8:L27">
    <cfRule type="dataBar" priority="196">
      <dataBar>
        <cfvo type="min"/>
        <cfvo type="max"/>
        <color rgb="FF63C384"/>
      </dataBar>
    </cfRule>
  </conditionalFormatting>
  <conditionalFormatting sqref="A42:A63">
    <cfRule type="dataBar" priority="195">
      <dataBar>
        <cfvo type="min"/>
        <cfvo type="max"/>
        <color rgb="FFFFB628"/>
      </dataBar>
    </cfRule>
  </conditionalFormatting>
  <conditionalFormatting sqref="B42:B63">
    <cfRule type="dataBar" priority="194">
      <dataBar>
        <cfvo type="min"/>
        <cfvo type="max"/>
        <color rgb="FFFFB628"/>
      </dataBar>
    </cfRule>
  </conditionalFormatting>
  <conditionalFormatting sqref="D42:D64">
    <cfRule type="dataBar" priority="193">
      <dataBar>
        <cfvo type="min"/>
        <cfvo type="max"/>
        <color rgb="FFFFB628"/>
      </dataBar>
    </cfRule>
  </conditionalFormatting>
  <conditionalFormatting sqref="F42:F59">
    <cfRule type="dataBar" priority="192">
      <dataBar>
        <cfvo type="min"/>
        <cfvo type="max"/>
        <color rgb="FFFFB628"/>
      </dataBar>
    </cfRule>
  </conditionalFormatting>
  <conditionalFormatting sqref="H42:H72">
    <cfRule type="dataBar" priority="191">
      <dataBar>
        <cfvo type="min"/>
        <cfvo type="max"/>
        <color rgb="FFFFB628"/>
      </dataBar>
    </cfRule>
  </conditionalFormatting>
  <conditionalFormatting sqref="L42:L60">
    <cfRule type="dataBar" priority="190">
      <dataBar>
        <cfvo type="min"/>
        <cfvo type="max"/>
        <color rgb="FFFFB628"/>
      </dataBar>
    </cfRule>
  </conditionalFormatting>
  <conditionalFormatting sqref="J42:J56">
    <cfRule type="dataBar" priority="189">
      <dataBar>
        <cfvo type="min"/>
        <cfvo type="max"/>
        <color rgb="FFFFB628"/>
      </dataBar>
    </cfRule>
  </conditionalFormatting>
  <conditionalFormatting sqref="N8:N30">
    <cfRule type="dataBar" priority="188">
      <dataBar>
        <cfvo type="min"/>
        <cfvo type="max"/>
        <color rgb="FF63C384"/>
      </dataBar>
    </cfRule>
  </conditionalFormatting>
  <conditionalFormatting sqref="N42:N59">
    <cfRule type="dataBar" priority="187">
      <dataBar>
        <cfvo type="min"/>
        <cfvo type="max"/>
        <color rgb="FFFFB628"/>
      </dataBar>
    </cfRule>
  </conditionalFormatting>
  <conditionalFormatting sqref="P24:P27">
    <cfRule type="dataBar" priority="186">
      <dataBar>
        <cfvo type="min"/>
        <cfvo type="max"/>
        <color rgb="FF63C384"/>
      </dataBar>
    </cfRule>
  </conditionalFormatting>
  <conditionalFormatting sqref="Q8:Q18">
    <cfRule type="top10" dxfId="144" priority="182" rank="10"/>
  </conditionalFormatting>
  <conditionalFormatting sqref="Q8:Q18">
    <cfRule type="duplicateValues" dxfId="143" priority="181"/>
  </conditionalFormatting>
  <conditionalFormatting sqref="Q42:Q45 Q47:Q52">
    <cfRule type="top10" dxfId="142" priority="179" rank="10"/>
  </conditionalFormatting>
  <conditionalFormatting sqref="Q42:Q45 Q47:Q52">
    <cfRule type="duplicateValues" dxfId="141" priority="178"/>
  </conditionalFormatting>
  <conditionalFormatting sqref="Q8:Q22">
    <cfRule type="top10" dxfId="140" priority="175" rank="10"/>
  </conditionalFormatting>
  <conditionalFormatting sqref="Q8:Q22">
    <cfRule type="duplicateValues" dxfId="139" priority="174"/>
  </conditionalFormatting>
  <conditionalFormatting sqref="Q21:Q22">
    <cfRule type="duplicateValues" dxfId="138" priority="173"/>
  </conditionalFormatting>
  <conditionalFormatting sqref="O8:O22">
    <cfRule type="duplicateValues" dxfId="137" priority="172"/>
  </conditionalFormatting>
  <conditionalFormatting sqref="P8:P22">
    <cfRule type="dataBar" priority="171">
      <dataBar>
        <cfvo type="min"/>
        <cfvo type="max"/>
        <color rgb="FF63C384"/>
      </dataBar>
    </cfRule>
  </conditionalFormatting>
  <conditionalFormatting sqref="O42:O56">
    <cfRule type="duplicateValues" dxfId="136" priority="170"/>
  </conditionalFormatting>
  <conditionalFormatting sqref="P42:P56">
    <cfRule type="dataBar" priority="169">
      <dataBar>
        <cfvo type="min"/>
        <cfvo type="max"/>
        <color rgb="FFFFB628"/>
      </dataBar>
    </cfRule>
  </conditionalFormatting>
  <conditionalFormatting sqref="Q8:Q24">
    <cfRule type="duplicateValues" dxfId="135" priority="168"/>
  </conditionalFormatting>
  <conditionalFormatting sqref="R8:R24">
    <cfRule type="dataBar" priority="167">
      <dataBar>
        <cfvo type="min"/>
        <cfvo type="max"/>
        <color rgb="FF63C384"/>
      </dataBar>
    </cfRule>
  </conditionalFormatting>
  <conditionalFormatting sqref="R42:R55">
    <cfRule type="dataBar" priority="165">
      <dataBar>
        <cfvo type="min"/>
        <cfvo type="max"/>
        <color rgb="FFFFB628"/>
      </dataBar>
    </cfRule>
  </conditionalFormatting>
  <conditionalFormatting sqref="Q42:Q45 Q47:Q55">
    <cfRule type="duplicateValues" dxfId="134" priority="164"/>
  </conditionalFormatting>
  <conditionalFormatting sqref="S8:S14 S16:S19">
    <cfRule type="top10" dxfId="133" priority="163" rank="10"/>
  </conditionalFormatting>
  <conditionalFormatting sqref="S8:S14 S16:S19">
    <cfRule type="duplicateValues" dxfId="132" priority="162"/>
  </conditionalFormatting>
  <conditionalFormatting sqref="S42:S45 S47:S52">
    <cfRule type="top10" dxfId="131" priority="161" rank="10"/>
  </conditionalFormatting>
  <conditionalFormatting sqref="S42:S45 S47:S52">
    <cfRule type="duplicateValues" dxfId="130" priority="160"/>
  </conditionalFormatting>
  <conditionalFormatting sqref="S8:S14 S16:S22">
    <cfRule type="top10" dxfId="129" priority="159" rank="10"/>
  </conditionalFormatting>
  <conditionalFormatting sqref="S8:S14 S16:S22">
    <cfRule type="duplicateValues" dxfId="128" priority="158"/>
  </conditionalFormatting>
  <conditionalFormatting sqref="S21:S22">
    <cfRule type="duplicateValues" dxfId="127" priority="157"/>
  </conditionalFormatting>
  <conditionalFormatting sqref="S8:S14 S16:S24">
    <cfRule type="duplicateValues" dxfId="126" priority="156"/>
  </conditionalFormatting>
  <conditionalFormatting sqref="T8:T20">
    <cfRule type="dataBar" priority="155">
      <dataBar>
        <cfvo type="min"/>
        <cfvo type="max"/>
        <color rgb="FF63C384"/>
      </dataBar>
    </cfRule>
  </conditionalFormatting>
  <conditionalFormatting sqref="T42:T55">
    <cfRule type="dataBar" priority="154">
      <dataBar>
        <cfvo type="min"/>
        <cfvo type="max"/>
        <color rgb="FFFFB628"/>
      </dataBar>
    </cfRule>
  </conditionalFormatting>
  <conditionalFormatting sqref="S42:S45 S47:S55">
    <cfRule type="duplicateValues" dxfId="125" priority="153"/>
  </conditionalFormatting>
  <conditionalFormatting sqref="U8:U14 U16:U19">
    <cfRule type="top10" dxfId="124" priority="152" rank="10"/>
  </conditionalFormatting>
  <conditionalFormatting sqref="U8:U14 U16:U19">
    <cfRule type="duplicateValues" dxfId="123" priority="151"/>
  </conditionalFormatting>
  <conditionalFormatting sqref="U8:U14 U16:U19 U21:U22">
    <cfRule type="top10" dxfId="122" priority="148" rank="10"/>
  </conditionalFormatting>
  <conditionalFormatting sqref="U8:U14 U16:U19 U21:U22">
    <cfRule type="duplicateValues" dxfId="121" priority="147"/>
  </conditionalFormatting>
  <conditionalFormatting sqref="U21:U22">
    <cfRule type="duplicateValues" dxfId="120" priority="146"/>
  </conditionalFormatting>
  <conditionalFormatting sqref="U8:U14 U16:U19 U21:U24">
    <cfRule type="duplicateValues" dxfId="119" priority="145"/>
  </conditionalFormatting>
  <conditionalFormatting sqref="V8:V19">
    <cfRule type="dataBar" priority="144">
      <dataBar>
        <cfvo type="min"/>
        <cfvo type="max"/>
        <color rgb="FF63C384"/>
      </dataBar>
    </cfRule>
  </conditionalFormatting>
  <conditionalFormatting sqref="U55">
    <cfRule type="duplicateValues" dxfId="118" priority="142"/>
  </conditionalFormatting>
  <conditionalFormatting sqref="U20">
    <cfRule type="top10" dxfId="117" priority="132" rank="10"/>
  </conditionalFormatting>
  <conditionalFormatting sqref="U20">
    <cfRule type="duplicateValues" dxfId="116" priority="131"/>
  </conditionalFormatting>
  <conditionalFormatting sqref="U20">
    <cfRule type="duplicateValues" dxfId="115" priority="130"/>
  </conditionalFormatting>
  <conditionalFormatting sqref="U20">
    <cfRule type="duplicateValues" dxfId="114" priority="129"/>
  </conditionalFormatting>
  <conditionalFormatting sqref="V55:V63">
    <cfRule type="dataBar" priority="128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{6E32A1DD-DD9A-4F48-A65B-E39CA0021E9A}</x14:id>
        </ext>
      </extLst>
    </cfRule>
  </conditionalFormatting>
  <conditionalFormatting sqref="U42:U45 U47:U52">
    <cfRule type="top10" dxfId="113" priority="126" rank="10"/>
  </conditionalFormatting>
  <conditionalFormatting sqref="U42:U45 U47:U52">
    <cfRule type="duplicateValues" dxfId="112" priority="125"/>
  </conditionalFormatting>
  <conditionalFormatting sqref="V42:V53">
    <cfRule type="dataBar" priority="124">
      <dataBar>
        <cfvo type="min"/>
        <cfvo type="max"/>
        <color rgb="FFFFB628"/>
      </dataBar>
    </cfRule>
  </conditionalFormatting>
  <conditionalFormatting sqref="U42:U45 U47:U53">
    <cfRule type="duplicateValues" dxfId="111" priority="123"/>
  </conditionalFormatting>
  <conditionalFormatting sqref="W8:W14 W16:W21">
    <cfRule type="top10" dxfId="110" priority="122" rank="10"/>
  </conditionalFormatting>
  <conditionalFormatting sqref="W8:W14 W16:W21">
    <cfRule type="duplicateValues" dxfId="109" priority="121"/>
  </conditionalFormatting>
  <conditionalFormatting sqref="W8:W14 W16:W23">
    <cfRule type="top10" dxfId="108" priority="120" rank="10"/>
  </conditionalFormatting>
  <conditionalFormatting sqref="W8:W14 W16:W23">
    <cfRule type="duplicateValues" dxfId="107" priority="119"/>
  </conditionalFormatting>
  <conditionalFormatting sqref="W20:W23">
    <cfRule type="duplicateValues" dxfId="106" priority="118"/>
  </conditionalFormatting>
  <conditionalFormatting sqref="W8:W14 W16:W24">
    <cfRule type="duplicateValues" dxfId="105" priority="117"/>
  </conditionalFormatting>
  <conditionalFormatting sqref="X8:X22">
    <cfRule type="dataBar" priority="116">
      <dataBar>
        <cfvo type="min"/>
        <cfvo type="max"/>
        <color rgb="FF63C384"/>
      </dataBar>
    </cfRule>
  </conditionalFormatting>
  <conditionalFormatting sqref="W20">
    <cfRule type="top10" dxfId="104" priority="115" rank="10"/>
  </conditionalFormatting>
  <conditionalFormatting sqref="W20">
    <cfRule type="duplicateValues" dxfId="103" priority="114"/>
  </conditionalFormatting>
  <conditionalFormatting sqref="W20">
    <cfRule type="duplicateValues" dxfId="102" priority="113"/>
  </conditionalFormatting>
  <conditionalFormatting sqref="W20">
    <cfRule type="duplicateValues" dxfId="101" priority="112"/>
  </conditionalFormatting>
  <conditionalFormatting sqref="W55">
    <cfRule type="duplicateValues" dxfId="100" priority="111"/>
  </conditionalFormatting>
  <conditionalFormatting sqref="X55:X63">
    <cfRule type="dataBar" priority="11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{2546C8DE-80EA-4FAB-B6F0-1B2483976778}</x14:id>
        </ext>
      </extLst>
    </cfRule>
  </conditionalFormatting>
  <conditionalFormatting sqref="W42:W45 W47:W52">
    <cfRule type="top10" dxfId="99" priority="109" rank="10"/>
  </conditionalFormatting>
  <conditionalFormatting sqref="W42:W45 W47:W52">
    <cfRule type="duplicateValues" dxfId="98" priority="108"/>
  </conditionalFormatting>
  <conditionalFormatting sqref="X42:X52">
    <cfRule type="dataBar" priority="107">
      <dataBar>
        <cfvo type="min"/>
        <cfvo type="max"/>
        <color rgb="FFFFB628"/>
      </dataBar>
    </cfRule>
  </conditionalFormatting>
  <conditionalFormatting sqref="W42:W45 W47:W53">
    <cfRule type="duplicateValues" dxfId="97" priority="106"/>
  </conditionalFormatting>
  <conditionalFormatting sqref="W21">
    <cfRule type="top10" dxfId="96" priority="105" rank="10"/>
  </conditionalFormatting>
  <conditionalFormatting sqref="W21">
    <cfRule type="duplicateValues" dxfId="95" priority="104"/>
  </conditionalFormatting>
  <conditionalFormatting sqref="W21">
    <cfRule type="duplicateValues" dxfId="94" priority="103"/>
  </conditionalFormatting>
  <conditionalFormatting sqref="W21">
    <cfRule type="duplicateValues" dxfId="93" priority="102"/>
  </conditionalFormatting>
  <conditionalFormatting sqref="W20">
    <cfRule type="top10" dxfId="92" priority="101" rank="10"/>
  </conditionalFormatting>
  <conditionalFormatting sqref="W20">
    <cfRule type="duplicateValues" dxfId="91" priority="100"/>
  </conditionalFormatting>
  <conditionalFormatting sqref="W20">
    <cfRule type="duplicateValues" dxfId="90" priority="99"/>
  </conditionalFormatting>
  <conditionalFormatting sqref="W20">
    <cfRule type="duplicateValues" dxfId="89" priority="98"/>
  </conditionalFormatting>
  <conditionalFormatting sqref="W21">
    <cfRule type="top10" dxfId="88" priority="97" rank="10"/>
  </conditionalFormatting>
  <conditionalFormatting sqref="W21">
    <cfRule type="duplicateValues" dxfId="87" priority="96"/>
  </conditionalFormatting>
  <conditionalFormatting sqref="W21">
    <cfRule type="duplicateValues" dxfId="86" priority="95"/>
  </conditionalFormatting>
  <conditionalFormatting sqref="W21">
    <cfRule type="duplicateValues" dxfId="85" priority="94"/>
  </conditionalFormatting>
  <conditionalFormatting sqref="W22">
    <cfRule type="top10" dxfId="84" priority="93" rank="10"/>
  </conditionalFormatting>
  <conditionalFormatting sqref="W22">
    <cfRule type="duplicateValues" dxfId="83" priority="92"/>
  </conditionalFormatting>
  <conditionalFormatting sqref="W22">
    <cfRule type="duplicateValues" dxfId="82" priority="91"/>
  </conditionalFormatting>
  <conditionalFormatting sqref="W22">
    <cfRule type="duplicateValues" dxfId="81" priority="90"/>
  </conditionalFormatting>
  <conditionalFormatting sqref="W21">
    <cfRule type="top10" dxfId="80" priority="89" rank="10"/>
  </conditionalFormatting>
  <conditionalFormatting sqref="W21">
    <cfRule type="duplicateValues" dxfId="79" priority="88"/>
  </conditionalFormatting>
  <conditionalFormatting sqref="W21">
    <cfRule type="duplicateValues" dxfId="78" priority="87"/>
  </conditionalFormatting>
  <conditionalFormatting sqref="W21">
    <cfRule type="duplicateValues" dxfId="77" priority="86"/>
  </conditionalFormatting>
  <conditionalFormatting sqref="Y8:Y14 Y16:Y21">
    <cfRule type="top10" dxfId="76" priority="85" rank="10"/>
  </conditionalFormatting>
  <conditionalFormatting sqref="Y8:Y14 Y16:Y21">
    <cfRule type="duplicateValues" dxfId="75" priority="84"/>
  </conditionalFormatting>
  <conditionalFormatting sqref="Y8:Y14 Y16:Y23">
    <cfRule type="top10" dxfId="74" priority="83" rank="10"/>
  </conditionalFormatting>
  <conditionalFormatting sqref="Y8:Y14 Y16:Y23">
    <cfRule type="duplicateValues" dxfId="73" priority="82"/>
  </conditionalFormatting>
  <conditionalFormatting sqref="Y20:Y23">
    <cfRule type="duplicateValues" dxfId="72" priority="81"/>
  </conditionalFormatting>
  <conditionalFormatting sqref="Y8:Y14 Y16:Y24">
    <cfRule type="duplicateValues" dxfId="71" priority="80"/>
  </conditionalFormatting>
  <conditionalFormatting sqref="Z8:Z19">
    <cfRule type="dataBar" priority="79">
      <dataBar>
        <cfvo type="min"/>
        <cfvo type="max"/>
        <color rgb="FF63C384"/>
      </dataBar>
    </cfRule>
  </conditionalFormatting>
  <conditionalFormatting sqref="Y20">
    <cfRule type="top10" dxfId="70" priority="78" rank="10"/>
  </conditionalFormatting>
  <conditionalFormatting sqref="Y20">
    <cfRule type="duplicateValues" dxfId="69" priority="77"/>
  </conditionalFormatting>
  <conditionalFormatting sqref="Y20">
    <cfRule type="duplicateValues" dxfId="68" priority="76"/>
  </conditionalFormatting>
  <conditionalFormatting sqref="Y20">
    <cfRule type="duplicateValues" dxfId="67" priority="75"/>
  </conditionalFormatting>
  <conditionalFormatting sqref="Y21">
    <cfRule type="top10" dxfId="66" priority="74" rank="10"/>
  </conditionalFormatting>
  <conditionalFormatting sqref="Y21">
    <cfRule type="duplicateValues" dxfId="65" priority="73"/>
  </conditionalFormatting>
  <conditionalFormatting sqref="Y21">
    <cfRule type="duplicateValues" dxfId="64" priority="72"/>
  </conditionalFormatting>
  <conditionalFormatting sqref="Y21">
    <cfRule type="duplicateValues" dxfId="63" priority="71"/>
  </conditionalFormatting>
  <conditionalFormatting sqref="Y20">
    <cfRule type="top10" dxfId="62" priority="70" rank="10"/>
  </conditionalFormatting>
  <conditionalFormatting sqref="Y20">
    <cfRule type="duplicateValues" dxfId="61" priority="69"/>
  </conditionalFormatting>
  <conditionalFormatting sqref="Y20">
    <cfRule type="duplicateValues" dxfId="60" priority="68"/>
  </conditionalFormatting>
  <conditionalFormatting sqref="Y20">
    <cfRule type="duplicateValues" dxfId="59" priority="67"/>
  </conditionalFormatting>
  <conditionalFormatting sqref="Y21">
    <cfRule type="top10" dxfId="58" priority="66" rank="10"/>
  </conditionalFormatting>
  <conditionalFormatting sqref="Y21">
    <cfRule type="duplicateValues" dxfId="57" priority="65"/>
  </conditionalFormatting>
  <conditionalFormatting sqref="Y21">
    <cfRule type="duplicateValues" dxfId="56" priority="64"/>
  </conditionalFormatting>
  <conditionalFormatting sqref="Y21">
    <cfRule type="duplicateValues" dxfId="55" priority="63"/>
  </conditionalFormatting>
  <conditionalFormatting sqref="Y22">
    <cfRule type="top10" dxfId="54" priority="62" rank="10"/>
  </conditionalFormatting>
  <conditionalFormatting sqref="Y22">
    <cfRule type="duplicateValues" dxfId="53" priority="61"/>
  </conditionalFormatting>
  <conditionalFormatting sqref="Y22">
    <cfRule type="duplicateValues" dxfId="52" priority="60"/>
  </conditionalFormatting>
  <conditionalFormatting sqref="Y22">
    <cfRule type="duplicateValues" dxfId="51" priority="59"/>
  </conditionalFormatting>
  <conditionalFormatting sqref="Y21">
    <cfRule type="top10" dxfId="50" priority="58" rank="10"/>
  </conditionalFormatting>
  <conditionalFormatting sqref="Y21">
    <cfRule type="duplicateValues" dxfId="49" priority="57"/>
  </conditionalFormatting>
  <conditionalFormatting sqref="Y21">
    <cfRule type="duplicateValues" dxfId="48" priority="56"/>
  </conditionalFormatting>
  <conditionalFormatting sqref="Y21">
    <cfRule type="duplicateValues" dxfId="47" priority="55"/>
  </conditionalFormatting>
  <conditionalFormatting sqref="Y42:Y45 Y47:Y52">
    <cfRule type="top10" dxfId="46" priority="52" rank="10"/>
  </conditionalFormatting>
  <conditionalFormatting sqref="Y42:Y45 Y47:Y52">
    <cfRule type="duplicateValues" dxfId="45" priority="51"/>
  </conditionalFormatting>
  <conditionalFormatting sqref="Z42:Z54">
    <cfRule type="dataBar" priority="50">
      <dataBar>
        <cfvo type="min"/>
        <cfvo type="max"/>
        <color rgb="FFFFB628"/>
      </dataBar>
    </cfRule>
  </conditionalFormatting>
  <conditionalFormatting sqref="Y42:Y45 Y47:Y53">
    <cfRule type="duplicateValues" dxfId="44" priority="49"/>
  </conditionalFormatting>
  <conditionalFormatting sqref="Y54">
    <cfRule type="duplicateValues" dxfId="43" priority="48"/>
  </conditionalFormatting>
  <conditionalFormatting sqref="Z61">
    <cfRule type="dataBar" priority="47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{9D1DB5C5-574A-4A33-B889-B60096C35EF6}</x14:id>
        </ext>
      </extLst>
    </cfRule>
  </conditionalFormatting>
  <conditionalFormatting sqref="AA8:AA14 AA16:AA21">
    <cfRule type="top10" dxfId="42" priority="46" rank="10"/>
  </conditionalFormatting>
  <conditionalFormatting sqref="AA8:AA14 AA16:AA21">
    <cfRule type="duplicateValues" dxfId="41" priority="45"/>
  </conditionalFormatting>
  <conditionalFormatting sqref="AA8:AA14 AA16:AA23">
    <cfRule type="top10" dxfId="40" priority="44" rank="10"/>
  </conditionalFormatting>
  <conditionalFormatting sqref="AA8:AA14 AA16:AA23">
    <cfRule type="duplicateValues" dxfId="39" priority="43"/>
  </conditionalFormatting>
  <conditionalFormatting sqref="AA20:AA23">
    <cfRule type="duplicateValues" dxfId="38" priority="42"/>
  </conditionalFormatting>
  <conditionalFormatting sqref="AA8:AA14 AA16:AA24">
    <cfRule type="duplicateValues" dxfId="37" priority="41"/>
  </conditionalFormatting>
  <conditionalFormatting sqref="AB8:AB16 AB18:AB19">
    <cfRule type="dataBar" priority="40">
      <dataBar>
        <cfvo type="min"/>
        <cfvo type="max"/>
        <color rgb="FF63C384"/>
      </dataBar>
    </cfRule>
  </conditionalFormatting>
  <conditionalFormatting sqref="AA20">
    <cfRule type="top10" dxfId="36" priority="39" rank="10"/>
  </conditionalFormatting>
  <conditionalFormatting sqref="AA20">
    <cfRule type="duplicateValues" dxfId="35" priority="38"/>
  </conditionalFormatting>
  <conditionalFormatting sqref="AA20">
    <cfRule type="duplicateValues" dxfId="34" priority="37"/>
  </conditionalFormatting>
  <conditionalFormatting sqref="AA20">
    <cfRule type="duplicateValues" dxfId="33" priority="36"/>
  </conditionalFormatting>
  <conditionalFormatting sqref="AA21">
    <cfRule type="top10" dxfId="32" priority="35" rank="10"/>
  </conditionalFormatting>
  <conditionalFormatting sqref="AA21">
    <cfRule type="duplicateValues" dxfId="31" priority="34"/>
  </conditionalFormatting>
  <conditionalFormatting sqref="AA21">
    <cfRule type="duplicateValues" dxfId="30" priority="33"/>
  </conditionalFormatting>
  <conditionalFormatting sqref="AA21">
    <cfRule type="duplicateValues" dxfId="29" priority="32"/>
  </conditionalFormatting>
  <conditionalFormatting sqref="AA20">
    <cfRule type="top10" dxfId="28" priority="31" rank="10"/>
  </conditionalFormatting>
  <conditionalFormatting sqref="AA20">
    <cfRule type="duplicateValues" dxfId="27" priority="30"/>
  </conditionalFormatting>
  <conditionalFormatting sqref="AA20">
    <cfRule type="duplicateValues" dxfId="26" priority="29"/>
  </conditionalFormatting>
  <conditionalFormatting sqref="AA20">
    <cfRule type="duplicateValues" dxfId="25" priority="28"/>
  </conditionalFormatting>
  <conditionalFormatting sqref="AA21">
    <cfRule type="top10" dxfId="24" priority="27" rank="10"/>
  </conditionalFormatting>
  <conditionalFormatting sqref="AA21">
    <cfRule type="duplicateValues" dxfId="23" priority="26"/>
  </conditionalFormatting>
  <conditionalFormatting sqref="AA21">
    <cfRule type="duplicateValues" dxfId="22" priority="25"/>
  </conditionalFormatting>
  <conditionalFormatting sqref="AA21">
    <cfRule type="duplicateValues" dxfId="21" priority="24"/>
  </conditionalFormatting>
  <conditionalFormatting sqref="AA22">
    <cfRule type="top10" dxfId="20" priority="23" rank="10"/>
  </conditionalFormatting>
  <conditionalFormatting sqref="AA22">
    <cfRule type="duplicateValues" dxfId="19" priority="22"/>
  </conditionalFormatting>
  <conditionalFormatting sqref="AA22">
    <cfRule type="duplicateValues" dxfId="18" priority="21"/>
  </conditionalFormatting>
  <conditionalFormatting sqref="AA22">
    <cfRule type="duplicateValues" dxfId="17" priority="20"/>
  </conditionalFormatting>
  <conditionalFormatting sqref="AA21">
    <cfRule type="top10" dxfId="16" priority="19" rank="10"/>
  </conditionalFormatting>
  <conditionalFormatting sqref="AA21">
    <cfRule type="duplicateValues" dxfId="15" priority="18"/>
  </conditionalFormatting>
  <conditionalFormatting sqref="AA21">
    <cfRule type="duplicateValues" dxfId="14" priority="17"/>
  </conditionalFormatting>
  <conditionalFormatting sqref="AA21">
    <cfRule type="duplicateValues" dxfId="13" priority="16"/>
  </conditionalFormatting>
  <conditionalFormatting sqref="AA17">
    <cfRule type="duplicateValues" dxfId="12" priority="15"/>
  </conditionalFormatting>
  <conditionalFormatting sqref="AA17">
    <cfRule type="top10" dxfId="11" priority="14" rank="10"/>
  </conditionalFormatting>
  <conditionalFormatting sqref="AA17">
    <cfRule type="duplicateValues" dxfId="10" priority="13"/>
  </conditionalFormatting>
  <conditionalFormatting sqref="AA17">
    <cfRule type="duplicateValues" dxfId="9" priority="12"/>
  </conditionalFormatting>
  <conditionalFormatting sqref="AA17">
    <cfRule type="duplicateValues" dxfId="8" priority="11"/>
  </conditionalFormatting>
  <conditionalFormatting sqref="AA17">
    <cfRule type="top10" dxfId="7" priority="10" rank="10"/>
  </conditionalFormatting>
  <conditionalFormatting sqref="AA17">
    <cfRule type="duplicateValues" dxfId="6" priority="9"/>
  </conditionalFormatting>
  <conditionalFormatting sqref="AA17">
    <cfRule type="duplicateValues" dxfId="5" priority="8"/>
  </conditionalFormatting>
  <conditionalFormatting sqref="AA17">
    <cfRule type="duplicateValues" dxfId="4" priority="7"/>
  </conditionalFormatting>
  <conditionalFormatting sqref="AA42:AA45 AA47:AA52">
    <cfRule type="top10" dxfId="3" priority="6" rank="10"/>
  </conditionalFormatting>
  <conditionalFormatting sqref="AA42:AA45 AA47:AA52">
    <cfRule type="duplicateValues" dxfId="2" priority="5"/>
  </conditionalFormatting>
  <conditionalFormatting sqref="AB42:AB54">
    <cfRule type="dataBar" priority="4">
      <dataBar>
        <cfvo type="min"/>
        <cfvo type="max"/>
        <color rgb="FFFFB628"/>
      </dataBar>
    </cfRule>
  </conditionalFormatting>
  <conditionalFormatting sqref="AA42:AA45 AA47:AA53">
    <cfRule type="duplicateValues" dxfId="1" priority="3"/>
  </conditionalFormatting>
  <conditionalFormatting sqref="AA54">
    <cfRule type="duplicateValues" dxfId="0" priority="2"/>
  </conditionalFormatting>
  <conditionalFormatting sqref="AB61">
    <cfRule type="dataBar" priority="1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{8248206E-FE6A-44C9-96C9-55BB30E5CC4A}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32A1DD-DD9A-4F48-A65B-E39CA0021E9A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V55:V63</xm:sqref>
        </x14:conditionalFormatting>
        <x14:conditionalFormatting xmlns:xm="http://schemas.microsoft.com/office/excel/2006/main">
          <x14:cfRule type="dataBar" id="{2546C8DE-80EA-4FAB-B6F0-1B248397677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X55:X63</xm:sqref>
        </x14:conditionalFormatting>
        <x14:conditionalFormatting xmlns:xm="http://schemas.microsoft.com/office/excel/2006/main">
          <x14:cfRule type="dataBar" id="{9D1DB5C5-574A-4A33-B889-B60096C35EF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Z61</xm:sqref>
        </x14:conditionalFormatting>
        <x14:conditionalFormatting xmlns:xm="http://schemas.microsoft.com/office/excel/2006/main">
          <x14:cfRule type="dataBar" id="{8248206E-FE6A-44C9-96C9-55BB30E5CC4A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AB61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mmiro</dc:creator>
  <cp:lastModifiedBy>Yolanda Romero</cp:lastModifiedBy>
  <cp:lastPrinted>2021-03-05T07:06:32Z</cp:lastPrinted>
  <dcterms:created xsi:type="dcterms:W3CDTF">2016-03-21T07:53:28Z</dcterms:created>
  <dcterms:modified xsi:type="dcterms:W3CDTF">2024-03-18T13:11:03Z</dcterms:modified>
</cp:coreProperties>
</file>